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85" yWindow="285" windowWidth="15480" windowHeight="11850" activeTab="0"/>
  </bookViews>
  <sheets>
    <sheet name="preferenze" sheetId="1" r:id="rId1"/>
    <sheet name="tabella" sheetId="2" state="hidden" r:id="rId2"/>
  </sheets>
  <definedNames/>
  <calcPr fullCalcOnLoad="1"/>
</workbook>
</file>

<file path=xl/sharedStrings.xml><?xml version="1.0" encoding="utf-8"?>
<sst xmlns="http://schemas.openxmlformats.org/spreadsheetml/2006/main" count="240" uniqueCount="239">
  <si>
    <t>Ufficio Scolastico Regionale per la Campania</t>
  </si>
  <si>
    <t>DATI ANAGRAFICI:</t>
  </si>
  <si>
    <t>Cognome e nome:</t>
  </si>
  <si>
    <r>
      <t xml:space="preserve">Data di nascita </t>
    </r>
    <r>
      <rPr>
        <sz val="11"/>
        <color indexed="10"/>
        <rFont val="Arial"/>
        <family val="2"/>
      </rPr>
      <t>(gg/mm/aaaa)</t>
    </r>
    <r>
      <rPr>
        <sz val="11"/>
        <rFont val="Arial"/>
        <family val="2"/>
      </rPr>
      <t>:</t>
    </r>
  </si>
  <si>
    <t>____________</t>
  </si>
  <si>
    <t>_____________________________</t>
  </si>
  <si>
    <t>Avvertenze per la compilazione</t>
  </si>
  <si>
    <t xml:space="preserve">Al Dirigente </t>
  </si>
  <si>
    <t xml:space="preserve">per la classe di concorso </t>
  </si>
  <si>
    <t xml:space="preserve"> alla posizione</t>
  </si>
  <si>
    <t>Data</t>
  </si>
  <si>
    <t>il/la  prof.</t>
  </si>
  <si>
    <t>procedura concorsuale</t>
  </si>
  <si>
    <t>CLC</t>
  </si>
  <si>
    <t>posizione in graduatoria</t>
  </si>
  <si>
    <t>Cognome e nome</t>
  </si>
  <si>
    <t>data di Nascita</t>
  </si>
  <si>
    <t>preferenza 1</t>
  </si>
  <si>
    <t>preferenza 2</t>
  </si>
  <si>
    <t>preferenza 3</t>
  </si>
  <si>
    <t>preferenza 4</t>
  </si>
  <si>
    <t>preferenza 5</t>
  </si>
  <si>
    <t>preferenza 6</t>
  </si>
  <si>
    <t>preferenza 7</t>
  </si>
  <si>
    <t>preferenza 8</t>
  </si>
  <si>
    <t>preferenza 9</t>
  </si>
  <si>
    <t>preferenza 10</t>
  </si>
  <si>
    <t>preferenza 11</t>
  </si>
  <si>
    <t>preferenza 12</t>
  </si>
  <si>
    <t>preferenza 13</t>
  </si>
  <si>
    <t>preferenza 14</t>
  </si>
  <si>
    <t>preferenza 15</t>
  </si>
  <si>
    <t>preferenza 16</t>
  </si>
  <si>
    <t>preferenza 17</t>
  </si>
  <si>
    <t>preferenza 18</t>
  </si>
  <si>
    <t>preferenza 19</t>
  </si>
  <si>
    <t>preferenza 20</t>
  </si>
  <si>
    <t>preferenza 21</t>
  </si>
  <si>
    <t>preferenza 22</t>
  </si>
  <si>
    <t>preferenza 23</t>
  </si>
  <si>
    <t>preferenza 24</t>
  </si>
  <si>
    <t>preferenza 25</t>
  </si>
  <si>
    <t>preferenza 26</t>
  </si>
  <si>
    <t>preferenza 27</t>
  </si>
  <si>
    <t>NO</t>
  </si>
  <si>
    <t>SI</t>
  </si>
  <si>
    <t>L.104</t>
  </si>
  <si>
    <t xml:space="preserve">Sedi richieste in ordine di preferenza: </t>
  </si>
  <si>
    <t>GPS I FASCIA</t>
  </si>
  <si>
    <t>Il/La sottoscritto/a aspirante incluso nella</t>
  </si>
  <si>
    <t>Codice fiscale</t>
  </si>
  <si>
    <t>Oggetto: Conferimento incarico a tempo determinato da GAE/ GPS a.s. 2020/21  preferenza sedi</t>
  </si>
  <si>
    <t xml:space="preserve">  Le celle con fondo azzurro vanno compilate utilizzando il menù a tendina.</t>
  </si>
  <si>
    <t>CODICE FISCALE</t>
  </si>
  <si>
    <t>preferenza 28</t>
  </si>
  <si>
    <t>preferenza 29</t>
  </si>
  <si>
    <t>preferenza 30</t>
  </si>
  <si>
    <t>preferenza 31</t>
  </si>
  <si>
    <t>preferenza 32</t>
  </si>
  <si>
    <t>preferenza 33</t>
  </si>
  <si>
    <t>preferenza 34</t>
  </si>
  <si>
    <t>preferenza 35</t>
  </si>
  <si>
    <t>preferenza 36</t>
  </si>
  <si>
    <t>preferenza 37</t>
  </si>
  <si>
    <t>preferenza 38</t>
  </si>
  <si>
    <t>preferenza 39</t>
  </si>
  <si>
    <t>preferenza 40</t>
  </si>
  <si>
    <t>preferenza 41</t>
  </si>
  <si>
    <t>Il sottoscritto accetta spezzoni orari solo in via residuale</t>
  </si>
  <si>
    <t>ADMM</t>
  </si>
  <si>
    <t>GPS II FASCIA</t>
  </si>
  <si>
    <r>
      <t xml:space="preserve">avendo preso visione dell'elenco delle sedi disponibili pubblicato sul sito dell'Ambito territoriale per la provincia di Caserta, per le supplenze a.s. 2020/21, esprime di seguito la propria scelta di sede per la procedura in oggetto, relativamente alla Classe di concorso in precedenza indicata, </t>
    </r>
    <r>
      <rPr>
        <b/>
        <u val="single"/>
        <sz val="11"/>
        <rFont val="Arial"/>
        <family val="2"/>
      </rPr>
      <t xml:space="preserve">in stretto ordine di preferenza.
ATTENZIONE: </t>
    </r>
    <r>
      <rPr>
        <sz val="11"/>
        <rFont val="Arial"/>
        <family val="2"/>
      </rPr>
      <t>il mancato inserimento di una o più sedi, equivale ad una rinuncia sulla/e sede/i stessa/i.</t>
    </r>
  </si>
  <si>
    <r>
      <t>A tal fine il sottoscritto dichiara di usufruire delle precedenze previste dalla L. 104/92 per l'assegnazione della sede (</t>
    </r>
    <r>
      <rPr>
        <b/>
        <u val="single"/>
        <sz val="11"/>
        <rFont val="Arial"/>
        <family val="2"/>
      </rPr>
      <t>in caso di risposta affermativa, si prega di allegare la relativa documentazione</t>
    </r>
    <r>
      <rPr>
        <sz val="11"/>
        <rFont val="Arial"/>
        <family val="2"/>
      </rPr>
      <t>)</t>
    </r>
  </si>
  <si>
    <t>SPEZZ</t>
  </si>
  <si>
    <t>SPEZZ_RES</t>
  </si>
  <si>
    <t>preferenza 42</t>
  </si>
  <si>
    <t>preferenza 43</t>
  </si>
  <si>
    <t>preferenza 44</t>
  </si>
  <si>
    <t>preferenza 45</t>
  </si>
  <si>
    <t>preferenza 46</t>
  </si>
  <si>
    <t>preferenza 47</t>
  </si>
  <si>
    <t>preferenza 48</t>
  </si>
  <si>
    <t>preferenza 49</t>
  </si>
  <si>
    <t>preferenza 50</t>
  </si>
  <si>
    <t>preferenza 51</t>
  </si>
  <si>
    <t>preferenza 52</t>
  </si>
  <si>
    <t>preferenza 53</t>
  </si>
  <si>
    <t>preferenza 54</t>
  </si>
  <si>
    <t>preferenza 55</t>
  </si>
  <si>
    <t>preferenza 56</t>
  </si>
  <si>
    <t>preferenza 57</t>
  </si>
  <si>
    <t>preferenza 58</t>
  </si>
  <si>
    <t>preferenza 59</t>
  </si>
  <si>
    <t>preferenza 60</t>
  </si>
  <si>
    <t>preferenza 61</t>
  </si>
  <si>
    <t>preferenza 62</t>
  </si>
  <si>
    <t>preferenza 63</t>
  </si>
  <si>
    <t>preferenza 64</t>
  </si>
  <si>
    <t>preferenza 65</t>
  </si>
  <si>
    <t>preferenza 66</t>
  </si>
  <si>
    <t>preferenza 67</t>
  </si>
  <si>
    <t>preferenza 68</t>
  </si>
  <si>
    <t>preferenza 69</t>
  </si>
  <si>
    <t>preferenza 70</t>
  </si>
  <si>
    <t>preferenza 71</t>
  </si>
  <si>
    <t>preferenza 72</t>
  </si>
  <si>
    <t>preferenza 73</t>
  </si>
  <si>
    <t>preferenza 74</t>
  </si>
  <si>
    <t>preferenza 75</t>
  </si>
  <si>
    <t>preferenza 76</t>
  </si>
  <si>
    <t>preferenza 77</t>
  </si>
  <si>
    <t>preferenza 78</t>
  </si>
  <si>
    <t>preferenza 79</t>
  </si>
  <si>
    <t>preferenza 80</t>
  </si>
  <si>
    <t>preferenza 81</t>
  </si>
  <si>
    <t>preferenza 82</t>
  </si>
  <si>
    <t>preferenza 83</t>
  </si>
  <si>
    <t>preferenza 84</t>
  </si>
  <si>
    <t>preferenza 85</t>
  </si>
  <si>
    <t>preferenza 86</t>
  </si>
  <si>
    <t>preferenza 87</t>
  </si>
  <si>
    <t>preferenza 88</t>
  </si>
  <si>
    <t>preferenza 89</t>
  </si>
  <si>
    <t>preferenza 90</t>
  </si>
  <si>
    <t>preferenza 91</t>
  </si>
  <si>
    <t>preferenza 92</t>
  </si>
  <si>
    <t>preferenza 93</t>
  </si>
  <si>
    <t>preferenza 94</t>
  </si>
  <si>
    <t>preferenza 95</t>
  </si>
  <si>
    <t>Il sottoscritto, essendo in turno di convocazione su più classi di concorso, dichiara l'ordine di priorità del trattamento della domanda</t>
  </si>
  <si>
    <t>Ufficio IX – Ambito territoriale della provincia di Caserta</t>
  </si>
  <si>
    <t>Piazza della Costituzione, 1</t>
  </si>
  <si>
    <t>Caserta</t>
  </si>
  <si>
    <t>GAE</t>
  </si>
  <si>
    <t>ADAA</t>
  </si>
  <si>
    <t>ADEE</t>
  </si>
  <si>
    <t>ADSS</t>
  </si>
  <si>
    <t>Il sottoscritto dichiara di accettare solo spezzoni orari anche in presenza di posti interi</t>
  </si>
  <si>
    <t>Recapito telefonico</t>
  </si>
  <si>
    <t xml:space="preserve">Il/La sottoscritto/a, nell'attestare sotto la propria responsabilità, ai sensi dell'art. 46 del D.P.R. 445/2000, la veridicità dei dati riportati nella presente domanda, autorizza, ai sensi del decreto legislativo 10 agosto 2018 n. 101, al trattamento dei medesimi dati ai soli fini delle procedure inerenti il conferimento della nomina in ruolo. </t>
  </si>
  <si>
    <t xml:space="preserve">  Completata la compilazione, salvi il file rinominandolo con "classe di concorso - fascia - cognome nome" (senza modificare il formato excel) e inviarlo in risposta all'indirizzo email da cui lo ha ricevuto entro la data indicata nell'avviso di convocazione.</t>
  </si>
  <si>
    <t xml:space="preserve"> Compilare una domanda per ogni classe di concorso per la quale si risulta convocati.</t>
  </si>
  <si>
    <r>
      <t xml:space="preserve"> </t>
    </r>
    <r>
      <rPr>
        <b/>
        <sz val="9"/>
        <rFont val="Arial"/>
        <family val="2"/>
      </rPr>
      <t xml:space="preserve"> Nessuna domanda in formato cartaceo va inviata a questo Ufficio.</t>
    </r>
  </si>
  <si>
    <t>CEAA01100A - D. D.   AVERSA SECONDO</t>
  </si>
  <si>
    <t>CEAA012006 - D. D.   AVERSA TERZO</t>
  </si>
  <si>
    <t>CEAA04300T - D. D.   MONDRAGONE PRIMO</t>
  </si>
  <si>
    <t>CEAA04400N - D. D.   MONDRAGONE SECONDO</t>
  </si>
  <si>
    <t>CEAA04500D - D.D.   MONDRAGONE TERZO</t>
  </si>
  <si>
    <t>CEAA046009 - D. D.   ORTA DI ATELLA</t>
  </si>
  <si>
    <t>CEAA07300N - D. D.   TRENTOLA DUCENTA</t>
  </si>
  <si>
    <t>CEAA075009 - D. D.  "MILANI" - VILLA LITERNO</t>
  </si>
  <si>
    <t>CEAA80600T - I.C. "R.VIVIANI"</t>
  </si>
  <si>
    <t>CEAA80800D - COLLECINI - GIOVANNI XXIII</t>
  </si>
  <si>
    <t>CEAA812005 - I.A.C."VENTRIGLIA"- PIEDIMONTE</t>
  </si>
  <si>
    <t>CEAA813001 - I.A.C.  GIOIA SANNITICA</t>
  </si>
  <si>
    <t>CEAA81500L - I. A. C.    ALIFE</t>
  </si>
  <si>
    <t>CEAA818004 - I.A.C."FOSCOLO"- CANCELLO ED A.</t>
  </si>
  <si>
    <t>CEAA81900X - I.A.C.   FRANCOLISE</t>
  </si>
  <si>
    <t>CEAA82200Q - I.C.S. CALES SALVO D'ACQUISTO</t>
  </si>
  <si>
    <t>CEAA82300G - I.A.C." ALIGHIERI"  BELLONA</t>
  </si>
  <si>
    <t>CEAA825007 - I.A.C. "CROCE" - VITULAZIO</t>
  </si>
  <si>
    <t>CEAA82800P - I.A.C."STROFFOLINI" -CASAPULLA-</t>
  </si>
  <si>
    <t>CEAA82900E - I.A.C. "S.G. BOSCO"- PORTICO</t>
  </si>
  <si>
    <t>CEAA83000P - I.A.C."GAGLIONE" -CAPODRISE-</t>
  </si>
  <si>
    <t>CEAA834002 - I.A.C. "FERMI" CERVINO</t>
  </si>
  <si>
    <t>CEAA83700D - I.A.C."UCCELLA"- S.MARIA C.V.</t>
  </si>
  <si>
    <t>CEAA838009 - I.A.C."MAZZOCCHI"- S.MARIA C.V.</t>
  </si>
  <si>
    <t>CEAA840009 - I.A.C.CALDERISI VILLA DI BRIANO</t>
  </si>
  <si>
    <t>CEAA84300R - I.C.  "L. DA VINCI"  VILLA LIT.</t>
  </si>
  <si>
    <t>CEAA84500C - I.A.C."D.CIMAROSA" AVERSA</t>
  </si>
  <si>
    <t>CEAA846008 - I.A.C. "SOLIMENE"- SPARANISE</t>
  </si>
  <si>
    <t>CEAA84800X - I.A.C. "GALILEI" -ARIENZO-</t>
  </si>
  <si>
    <t>CEAA84900Q - I.C. "LUCA TOZZI" FRIGNANO</t>
  </si>
  <si>
    <t>CEAA854007 - I.A.C. CAPRIATI AL VOLTURNO</t>
  </si>
  <si>
    <t>CEAA855003 - I.A.C. BEETHOVEN -CASALUCE-</t>
  </si>
  <si>
    <t>CEAA85900A - I.A.C. GIOVANNI XXIII RECALE</t>
  </si>
  <si>
    <t>CEAA862006 - I.A.C. G.PARENTE AVERSA</t>
  </si>
  <si>
    <t>CEAA863002 - I. C. S. DE CURTIS AVERSA</t>
  </si>
  <si>
    <t>CEAA86400T - CESA-CAPOLUOGO    -CESA-</t>
  </si>
  <si>
    <t>CEAA86500N - CARINARO</t>
  </si>
  <si>
    <t>CEAA86600D - AILANO</t>
  </si>
  <si>
    <t>CEAA867009 - S.NICOLA LA STRADA-CAPOL.-D.D.-</t>
  </si>
  <si>
    <t>CEAA868005 - I.A.C. ALVIGNANO</t>
  </si>
  <si>
    <t>CEAA869001 - ISTITUTO COMPRENSIVO F. GESUE'</t>
  </si>
  <si>
    <t>CEAA870005 - ISTITUTO COMPRENSIVO ALDO MORO</t>
  </si>
  <si>
    <t>CEAA871001 - CASAL DI PRINC.-SPIR.SANTO-DD.1</t>
  </si>
  <si>
    <t>CEAA87200R - ISTITUTO COMPRENSIVO"DON DIANA"</t>
  </si>
  <si>
    <t>CEAA87300L - I.C. DI TEVEROLA</t>
  </si>
  <si>
    <t>CEAA87400C - I.C. DI SAN MARCELLINO</t>
  </si>
  <si>
    <t>CEAA876004 - I.C. 2 "RITA LEVI-MONTALCINI"</t>
  </si>
  <si>
    <t>CEAA87700X - PRINCIPE PIEMONTE S.MARIA C.V.</t>
  </si>
  <si>
    <t>CEAA87800Q - G.GARIBALDI - CASTEL VOLTURNO -</t>
  </si>
  <si>
    <t>CEAA87900G - CASTEL VOLTURNO -VILL. COPPOLA-</t>
  </si>
  <si>
    <t>CEAA88000Q - CASTEL VOLTURNO CENTRO</t>
  </si>
  <si>
    <t>CEAA883007 - MACERATA CAMPANIA</t>
  </si>
  <si>
    <t>CEAA88600P - S.NICOLA LA ST.  DE FILIPPO-DD2</t>
  </si>
  <si>
    <t>CEAA88700E - CARINOLA - FALCIANO DEL MASSICO</t>
  </si>
  <si>
    <t>CEAA892002 - VANVITELLI CASERTA</t>
  </si>
  <si>
    <t>CEAA89300T - MORO - PASCOLI CASAGIOVE</t>
  </si>
  <si>
    <t>CEAA89400N - ROCCO-CINQUEGRANA S.ARPINO</t>
  </si>
  <si>
    <t>CEAA89500D - AULO ATTILIO CAIATINO CAIAZZO</t>
  </si>
  <si>
    <t>CEAA896009 - IST. COMPRENSIVO DI CASAPESENNA</t>
  </si>
  <si>
    <t>CEAA897005 - LUSCIANO</t>
  </si>
  <si>
    <t>CEAA898001 - BASILE  DON MILANI PARETE</t>
  </si>
  <si>
    <t>CEAA89900R - I.C. " MATTIA DE MARE "</t>
  </si>
  <si>
    <t>CEAA8A000D - RUGGIERO-3^ CIRCOLO CASERTA</t>
  </si>
  <si>
    <t>CEAA8A1009 - VINCENZO LAURENZA TEANO</t>
  </si>
  <si>
    <t>CEAA8A2005 - FIERAMOSCA - MARTUCCI CAPUA</t>
  </si>
  <si>
    <t>CEAA8A3001 - PIER DELLE VIGNE -CAPUA-</t>
  </si>
  <si>
    <t>CEAA8A400R - PIGNATARO MAGGIORE - CAMIGLIANO</t>
  </si>
  <si>
    <t>CEAA8A600C - GARIBALDI - MONTALCINI</t>
  </si>
  <si>
    <t>CEAA8A7008 - MAMELI-CURTI</t>
  </si>
  <si>
    <t>CEAA8A8004 - FORMICOLA-LIBERI-PONTELATONE</t>
  </si>
  <si>
    <t>CEAA8A900X - DON MILANI</t>
  </si>
  <si>
    <t>CEAA8AA009 - SUCCIVO</t>
  </si>
  <si>
    <t>CEAA8AB005 - I.C."G. FALCONE E P.BORSELLINO"</t>
  </si>
  <si>
    <t>CEAA8AD00R - GIOVANNI XXIII S.MARIA A VICO</t>
  </si>
  <si>
    <t>CEAA8AG008 - ISTITUTO COMPRENSIVO S.PRISCO</t>
  </si>
  <si>
    <t>CEAA8AH004 - "F. SANTAGATA" GRICIGNANO</t>
  </si>
  <si>
    <t>CEAA8AJ009 - I.C. PIEDIMONTE MAT 2 -CASTELLO</t>
  </si>
  <si>
    <t>CEAA8AK005 - I.C. SERAO-FERMI  CELLOLE</t>
  </si>
  <si>
    <t>CEAA8AL001 - MADDALONI 2-VALLE DI MADDALONI</t>
  </si>
  <si>
    <t>CEAA8AM00R - I.C. GRAZZANISE</t>
  </si>
  <si>
    <t>CEAA8AN00L - MADDALONI 1 - VILLAGGIO</t>
  </si>
  <si>
    <t>CEAA8AQ004 - DD 1 - CAVOUR MARCIANISE</t>
  </si>
  <si>
    <t>CEAA8AR00X - DD 2 - BOSCO MARCIANISE</t>
  </si>
  <si>
    <t>CEAA8AS005 - "ALDO MORO" MARCIANISE</t>
  </si>
  <si>
    <t>CEAA8AT001 - ANIELLO  CALCARA</t>
  </si>
  <si>
    <t>CEAA8AU00R - "L.SETTEMBRINI" MADDALONI</t>
  </si>
  <si>
    <t>CEAA8AV00L - ALDO MORO - MADDALONI -</t>
  </si>
  <si>
    <t>CEAA8AX008 - MIGNANO M.L. - MARZANO</t>
  </si>
  <si>
    <t>CEAA8AY004 - "SAN LEONE IX" SESSA AURUNCA</t>
  </si>
  <si>
    <t>CEAA8AZ00X - I.C. LUCILIO SESSA AURUNCA</t>
  </si>
  <si>
    <t>CEAA8BA00X - I.C. "G.VITALE"</t>
  </si>
  <si>
    <t>CEAA8BB00Q - DANTE ALIGHIERI</t>
  </si>
  <si>
    <t>CEAA8BC00G - P. GIANNONE - E. DE AMICIS</t>
  </si>
  <si>
    <t>CEAA8BD00B - L. DA VINCI - LORENZINI</t>
  </si>
  <si>
    <t>CEAA8BE007 - ALTO CASERTANO</t>
  </si>
  <si>
    <t>ORD_PREF</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</si>
</sst>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s>
  <fonts count="33">
    <font>
      <sz val="11"/>
      <color indexed="8"/>
      <name val="Calibri"/>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i/>
      <sz val="11"/>
      <name val="Arial"/>
      <family val="2"/>
    </font>
    <font>
      <sz val="11"/>
      <name val="Arial"/>
      <family val="2"/>
    </font>
    <font>
      <i/>
      <sz val="11"/>
      <name val="Arial"/>
      <family val="2"/>
    </font>
    <font>
      <b/>
      <sz val="12"/>
      <name val="Arial"/>
      <family val="2"/>
    </font>
    <font>
      <sz val="11"/>
      <color indexed="10"/>
      <name val="Arial"/>
      <family val="2"/>
    </font>
    <font>
      <sz val="9"/>
      <name val="Arial"/>
      <family val="2"/>
    </font>
    <font>
      <b/>
      <sz val="14"/>
      <color indexed="12"/>
      <name val="Arial"/>
      <family val="2"/>
    </font>
    <font>
      <b/>
      <sz val="9"/>
      <color indexed="12"/>
      <name val="Arial"/>
      <family val="2"/>
    </font>
    <font>
      <sz val="8"/>
      <name val="Calibri"/>
      <family val="2"/>
    </font>
    <font>
      <b/>
      <i/>
      <sz val="11"/>
      <color indexed="10"/>
      <name val="Arial"/>
      <family val="2"/>
    </font>
    <font>
      <b/>
      <sz val="18"/>
      <color indexed="54"/>
      <name val="Calibri Light"/>
      <family val="2"/>
    </font>
    <font>
      <b/>
      <u val="single"/>
      <sz val="11"/>
      <name val="Arial"/>
      <family val="2"/>
    </font>
    <font>
      <b/>
      <sz val="8"/>
      <name val="Arial"/>
      <family val="2"/>
    </font>
    <font>
      <b/>
      <sz val="14"/>
      <name val="Arial"/>
      <family val="2"/>
    </font>
    <font>
      <b/>
      <sz val="9"/>
      <name val="Arial"/>
      <family val="2"/>
    </font>
    <font>
      <sz val="11"/>
      <color indexed="62"/>
      <name val="Calibri"/>
      <family val="2"/>
    </font>
    <font>
      <b/>
      <sz val="11"/>
      <color indexed="63"/>
      <name val="Calibri"/>
      <family val="2"/>
    </font>
    <font>
      <sz val="8"/>
      <name val="Tahoma"/>
      <family val="2"/>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right/>
      <top style="thin">
        <color indexed="49"/>
      </top>
      <bottom style="double">
        <color indexed="49"/>
      </bottom>
    </border>
    <border>
      <left>
        <color indexed="63"/>
      </left>
      <right>
        <color indexed="63"/>
      </right>
      <top style="thin">
        <color indexed="49"/>
      </top>
      <bottom style="double">
        <color indexed="49"/>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color indexed="8"/>
      </left>
      <right style="medium">
        <color indexed="8"/>
      </right>
      <top style="medium">
        <color indexed="8"/>
      </top>
      <bottom style="medium">
        <color indexed="8"/>
      </bottom>
    </border>
    <border>
      <left style="medium"/>
      <right/>
      <top style="medium"/>
      <bottom style="medium"/>
    </border>
    <border>
      <left/>
      <right/>
      <top style="medium"/>
      <bottom style="medium"/>
    </border>
    <border>
      <left/>
      <right style="medium"/>
      <top style="medium"/>
      <bottom style="medium"/>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5" fillId="17" borderId="0" applyNumberFormat="0" applyBorder="0" applyAlignment="0" applyProtection="0"/>
    <xf numFmtId="0" fontId="7" fillId="9" borderId="1" applyNumberFormat="0" applyAlignment="0" applyProtection="0"/>
    <xf numFmtId="0" fontId="7" fillId="9" borderId="1" applyNumberFormat="0" applyAlignment="0" applyProtection="0"/>
    <xf numFmtId="0" fontId="8" fillId="0" borderId="2" applyNumberFormat="0" applyFill="0" applyAlignment="0" applyProtection="0"/>
    <xf numFmtId="0" fontId="9" fillId="14" borderId="3" applyNumberFormat="0" applyAlignment="0" applyProtection="0"/>
    <xf numFmtId="0" fontId="9" fillId="14" borderId="3" applyNumberFormat="0" applyAlignment="0" applyProtection="0"/>
    <xf numFmtId="0" fontId="13" fillId="1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11" fillId="0" borderId="0" applyNumberFormat="0" applyFill="0" applyBorder="0" applyAlignment="0" applyProtection="0"/>
    <xf numFmtId="0" fontId="4" fillId="7" borderId="0" applyNumberFormat="0" applyBorder="0" applyAlignment="0" applyProtection="0"/>
    <xf numFmtId="0" fontId="1" fillId="0" borderId="4" applyNumberFormat="0" applyFill="0" applyAlignment="0" applyProtection="0"/>
    <xf numFmtId="0" fontId="2" fillId="0" borderId="5" applyNumberFormat="0" applyFill="0" applyAlignment="0" applyProtection="0"/>
    <xf numFmtId="0" fontId="3" fillId="0" borderId="6" applyNumberFormat="0" applyFill="0" applyAlignment="0" applyProtection="0"/>
    <xf numFmtId="0" fontId="3" fillId="0" borderId="0" applyNumberFormat="0" applyFill="0" applyBorder="0" applyAlignment="0" applyProtection="0"/>
    <xf numFmtId="0" fontId="30" fillId="3" borderId="1" applyNumberFormat="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0" borderId="0" applyNumberFormat="0" applyBorder="0" applyAlignment="0" applyProtection="0"/>
    <xf numFmtId="0" fontId="6" fillId="10" borderId="0" applyNumberFormat="0" applyBorder="0" applyAlignment="0" applyProtection="0"/>
    <xf numFmtId="0" fontId="0" fillId="0" borderId="0">
      <alignment/>
      <protection/>
    </xf>
    <xf numFmtId="0" fontId="0" fillId="5" borderId="8" applyNumberFormat="0" applyFont="0" applyAlignment="0" applyProtection="0"/>
    <xf numFmtId="0" fontId="0" fillId="5" borderId="8" applyNumberFormat="0" applyFont="0" applyAlignment="0" applyProtection="0"/>
    <xf numFmtId="0" fontId="31" fillId="9" borderId="9"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 fillId="0" borderId="10" applyNumberFormat="0" applyFill="0" applyAlignment="0" applyProtection="0"/>
    <xf numFmtId="0" fontId="2" fillId="0" borderId="11" applyNumberFormat="0" applyFill="0" applyAlignment="0" applyProtection="0"/>
    <xf numFmtId="0" fontId="3" fillId="0" borderId="12" applyNumberFormat="0" applyFill="0" applyAlignment="0" applyProtection="0"/>
    <xf numFmtId="0" fontId="3" fillId="0" borderId="0" applyNumberFormat="0" applyFill="0" applyBorder="0" applyAlignment="0" applyProtection="0"/>
    <xf numFmtId="0" fontId="12" fillId="0" borderId="13" applyNumberFormat="0" applyFill="0" applyAlignment="0" applyProtection="0"/>
    <xf numFmtId="0" fontId="12" fillId="0" borderId="14" applyNumberFormat="0" applyFill="0" applyAlignment="0" applyProtection="0"/>
    <xf numFmtId="0" fontId="5" fillId="17" borderId="0" applyNumberFormat="0" applyBorder="0" applyAlignment="0" applyProtection="0"/>
    <xf numFmtId="0" fontId="4" fillId="7"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cellStyleXfs>
  <cellXfs count="68">
    <xf numFmtId="0" fontId="0" fillId="0" borderId="0" xfId="0" applyAlignment="1">
      <alignment/>
    </xf>
    <xf numFmtId="0" fontId="14" fillId="0" borderId="0" xfId="0" applyFont="1" applyAlignment="1" applyProtection="1">
      <alignment horizontal="right"/>
      <protection/>
    </xf>
    <xf numFmtId="0" fontId="15" fillId="0" borderId="0" xfId="0" applyFont="1" applyAlignment="1" applyProtection="1">
      <alignment horizontal="right"/>
      <protection/>
    </xf>
    <xf numFmtId="0" fontId="16" fillId="0" borderId="0" xfId="0" applyFont="1" applyAlignment="1" applyProtection="1">
      <alignment horizontal="right"/>
      <protection/>
    </xf>
    <xf numFmtId="0" fontId="17" fillId="0" borderId="0" xfId="0" applyFont="1" applyAlignment="1" applyProtection="1">
      <alignment horizontal="left" indent="15"/>
      <protection/>
    </xf>
    <xf numFmtId="0" fontId="16" fillId="0" borderId="0" xfId="0" applyFont="1" applyAlignment="1" applyProtection="1">
      <alignment/>
      <protection/>
    </xf>
    <xf numFmtId="0" fontId="17" fillId="0" borderId="0" xfId="0" applyFont="1" applyAlignment="1" applyProtection="1">
      <alignment horizontal="right"/>
      <protection/>
    </xf>
    <xf numFmtId="0" fontId="16" fillId="0" borderId="0" xfId="0" applyFont="1" applyAlignment="1" applyProtection="1">
      <alignment horizontal="right" indent="15"/>
      <protection/>
    </xf>
    <xf numFmtId="0" fontId="14" fillId="0" borderId="0" xfId="0" applyFont="1" applyAlignment="1" applyProtection="1">
      <alignment/>
      <protection/>
    </xf>
    <xf numFmtId="0" fontId="16" fillId="0" borderId="0" xfId="0" applyFont="1" applyAlignment="1" applyProtection="1">
      <alignment/>
      <protection/>
    </xf>
    <xf numFmtId="0" fontId="16" fillId="18" borderId="0" xfId="0" applyFont="1" applyFill="1" applyAlignment="1" applyProtection="1">
      <alignment/>
      <protection/>
    </xf>
    <xf numFmtId="0" fontId="15" fillId="0" borderId="0" xfId="0" applyFont="1" applyAlignment="1" applyProtection="1">
      <alignment/>
      <protection/>
    </xf>
    <xf numFmtId="0" fontId="14" fillId="0" borderId="0" xfId="0" applyFont="1" applyAlignment="1" applyProtection="1">
      <alignment horizontal="left"/>
      <protection/>
    </xf>
    <xf numFmtId="0" fontId="16" fillId="0" borderId="0" xfId="0" applyFont="1" applyAlignment="1" applyProtection="1">
      <alignment horizontal="left"/>
      <protection/>
    </xf>
    <xf numFmtId="0" fontId="0" fillId="0" borderId="0" xfId="0" applyAlignment="1" applyProtection="1">
      <alignment/>
      <protection/>
    </xf>
    <xf numFmtId="0" fontId="16" fillId="0" borderId="0" xfId="0" applyFont="1" applyAlignment="1" applyProtection="1">
      <alignment horizontal="justify"/>
      <protection/>
    </xf>
    <xf numFmtId="0" fontId="16" fillId="0" borderId="0" xfId="0" applyFont="1" applyFill="1" applyAlignment="1" applyProtection="1">
      <alignment/>
      <protection/>
    </xf>
    <xf numFmtId="0" fontId="16" fillId="0" borderId="0" xfId="0" applyFont="1" applyFill="1" applyAlignment="1" applyProtection="1">
      <alignment horizontal="right"/>
      <protection/>
    </xf>
    <xf numFmtId="0" fontId="16" fillId="0" borderId="0" xfId="0" applyFont="1" applyFill="1" applyBorder="1" applyAlignment="1" applyProtection="1">
      <alignment/>
      <protection/>
    </xf>
    <xf numFmtId="0" fontId="16" fillId="0" borderId="0" xfId="0" applyFont="1" applyFill="1" applyBorder="1" applyAlignment="1" applyProtection="1">
      <alignment horizontal="left"/>
      <protection locked="0"/>
    </xf>
    <xf numFmtId="0" fontId="21" fillId="0" borderId="0" xfId="0" applyFont="1" applyFill="1" applyBorder="1" applyAlignment="1" applyProtection="1">
      <alignment horizontal="center" vertical="center"/>
      <protection/>
    </xf>
    <xf numFmtId="0" fontId="16" fillId="0" borderId="0" xfId="0" applyFont="1" applyAlignment="1" applyProtection="1">
      <alignment horizontal="center"/>
      <protection locked="0"/>
    </xf>
    <xf numFmtId="0" fontId="0" fillId="0" borderId="0" xfId="0" applyFont="1" applyFill="1" applyBorder="1" applyAlignment="1" applyProtection="1">
      <alignment horizontal="left" wrapText="1"/>
      <protection/>
    </xf>
    <xf numFmtId="0" fontId="16" fillId="0" borderId="0" xfId="0" applyFont="1" applyAlignment="1" applyProtection="1">
      <alignment horizontal="center"/>
      <protection/>
    </xf>
    <xf numFmtId="0" fontId="22" fillId="19" borderId="15" xfId="0" applyFont="1" applyFill="1" applyBorder="1" applyAlignment="1" applyProtection="1">
      <alignment horizontal="left" vertical="center"/>
      <protection/>
    </xf>
    <xf numFmtId="0" fontId="22" fillId="19" borderId="16" xfId="0" applyFont="1" applyFill="1" applyBorder="1" applyAlignment="1" applyProtection="1">
      <alignment horizontal="center" vertical="center"/>
      <protection/>
    </xf>
    <xf numFmtId="0" fontId="22" fillId="19" borderId="17" xfId="0" applyFont="1" applyFill="1" applyBorder="1" applyAlignment="1" applyProtection="1">
      <alignment horizontal="center" vertical="center"/>
      <protection/>
    </xf>
    <xf numFmtId="0" fontId="16" fillId="0" borderId="0" xfId="0" applyFont="1" applyBorder="1" applyAlignment="1" applyProtection="1">
      <alignment/>
      <protection/>
    </xf>
    <xf numFmtId="0" fontId="20" fillId="19" borderId="18" xfId="0" applyFont="1" applyFill="1" applyBorder="1" applyAlignment="1" applyProtection="1">
      <alignment/>
      <protection/>
    </xf>
    <xf numFmtId="0" fontId="22" fillId="19" borderId="0" xfId="0" applyFont="1" applyFill="1" applyBorder="1" applyAlignment="1" applyProtection="1">
      <alignment horizontal="center" vertical="center"/>
      <protection/>
    </xf>
    <xf numFmtId="0" fontId="22" fillId="19" borderId="19" xfId="0" applyFont="1" applyFill="1" applyBorder="1" applyAlignment="1" applyProtection="1">
      <alignment horizontal="center" vertical="center"/>
      <protection/>
    </xf>
    <xf numFmtId="49" fontId="20" fillId="19" borderId="18" xfId="0" applyNumberFormat="1" applyFont="1" applyFill="1" applyBorder="1" applyAlignment="1" applyProtection="1">
      <alignment horizontal="left"/>
      <protection/>
    </xf>
    <xf numFmtId="49" fontId="20" fillId="19" borderId="0" xfId="0" applyNumberFormat="1" applyFont="1" applyFill="1" applyBorder="1" applyAlignment="1" applyProtection="1">
      <alignment horizontal="left"/>
      <protection/>
    </xf>
    <xf numFmtId="0" fontId="20" fillId="19" borderId="19" xfId="0" applyFont="1" applyFill="1" applyBorder="1" applyAlignment="1" applyProtection="1">
      <alignment/>
      <protection/>
    </xf>
    <xf numFmtId="49" fontId="20" fillId="19" borderId="20" xfId="0" applyNumberFormat="1" applyFont="1" applyFill="1" applyBorder="1" applyAlignment="1" applyProtection="1">
      <alignment horizontal="left"/>
      <protection/>
    </xf>
    <xf numFmtId="49" fontId="20" fillId="19" borderId="21" xfId="0" applyNumberFormat="1" applyFont="1" applyFill="1" applyBorder="1" applyAlignment="1" applyProtection="1">
      <alignment horizontal="left"/>
      <protection/>
    </xf>
    <xf numFmtId="0" fontId="20" fillId="19" borderId="22" xfId="0" applyFont="1" applyFill="1" applyBorder="1" applyAlignment="1" applyProtection="1">
      <alignment/>
      <protection/>
    </xf>
    <xf numFmtId="0" fontId="16" fillId="0" borderId="0" xfId="0" applyFont="1" applyAlignment="1" applyProtection="1">
      <alignment horizontal="center" vertical="center"/>
      <protection/>
    </xf>
    <xf numFmtId="14" fontId="0" fillId="0" borderId="0" xfId="0" applyNumberFormat="1" applyAlignment="1">
      <alignment/>
    </xf>
    <xf numFmtId="1" fontId="18" fillId="20" borderId="23" xfId="0" applyNumberFormat="1" applyFont="1" applyFill="1" applyBorder="1" applyAlignment="1" applyProtection="1">
      <alignment/>
      <protection locked="0"/>
    </xf>
    <xf numFmtId="14" fontId="14" fillId="20" borderId="23" xfId="0" applyNumberFormat="1" applyFont="1" applyFill="1" applyBorder="1" applyAlignment="1" applyProtection="1">
      <alignment/>
      <protection locked="0"/>
    </xf>
    <xf numFmtId="0" fontId="27" fillId="19" borderId="23" xfId="0" applyNumberFormat="1" applyFont="1" applyFill="1" applyBorder="1" applyAlignment="1" applyProtection="1">
      <alignment horizontal="left" vertical="center"/>
      <protection locked="0"/>
    </xf>
    <xf numFmtId="0" fontId="28" fillId="19" borderId="23" xfId="0" applyFont="1" applyFill="1" applyBorder="1" applyAlignment="1" applyProtection="1">
      <alignment horizontal="center" vertical="center"/>
      <protection locked="0"/>
    </xf>
    <xf numFmtId="14" fontId="14" fillId="0" borderId="0" xfId="0" applyNumberFormat="1" applyFont="1" applyFill="1" applyBorder="1" applyAlignment="1" applyProtection="1">
      <alignment/>
      <protection locked="0"/>
    </xf>
    <xf numFmtId="0" fontId="14" fillId="0" borderId="0" xfId="0" applyFont="1" applyAlignment="1" applyProtection="1">
      <alignment horizontal="center" vertical="center"/>
      <protection/>
    </xf>
    <xf numFmtId="0" fontId="14" fillId="0" borderId="0" xfId="0" applyFont="1" applyAlignment="1" applyProtection="1">
      <alignment horizontal="center"/>
      <protection/>
    </xf>
    <xf numFmtId="0" fontId="0" fillId="0" borderId="0" xfId="0" applyNumberFormat="1" applyAlignment="1">
      <alignment/>
    </xf>
    <xf numFmtId="0" fontId="16" fillId="0" borderId="0" xfId="0" applyFont="1" applyFill="1" applyAlignment="1" applyProtection="1">
      <alignment horizontal="left"/>
      <protection/>
    </xf>
    <xf numFmtId="14" fontId="14" fillId="0" borderId="0" xfId="0" applyNumberFormat="1" applyFont="1" applyFill="1" applyBorder="1" applyAlignment="1" applyProtection="1">
      <alignment horizontal="center"/>
      <protection locked="0"/>
    </xf>
    <xf numFmtId="0" fontId="18" fillId="19" borderId="23" xfId="0" applyFont="1" applyFill="1" applyBorder="1" applyAlignment="1" applyProtection="1">
      <alignment horizontal="center" vertical="center"/>
      <protection locked="0"/>
    </xf>
    <xf numFmtId="1" fontId="18" fillId="20" borderId="23" xfId="0" applyNumberFormat="1" applyFont="1" applyFill="1" applyBorder="1" applyAlignment="1" applyProtection="1">
      <alignment horizontal="center"/>
      <protection/>
    </xf>
    <xf numFmtId="0" fontId="16" fillId="0" borderId="0" xfId="0" applyFont="1" applyFill="1" applyAlignment="1" applyProtection="1">
      <alignment horizontal="left" wrapText="1"/>
      <protection/>
    </xf>
    <xf numFmtId="0" fontId="24" fillId="21" borderId="0" xfId="0" applyFont="1" applyFill="1" applyAlignment="1" applyProtection="1">
      <alignment horizontal="center"/>
      <protection/>
    </xf>
    <xf numFmtId="0" fontId="18" fillId="20" borderId="24" xfId="0" applyFont="1" applyFill="1" applyBorder="1" applyAlignment="1" applyProtection="1">
      <alignment horizontal="center"/>
      <protection locked="0"/>
    </xf>
    <xf numFmtId="0" fontId="18" fillId="20" borderId="25" xfId="0" applyFont="1" applyFill="1" applyBorder="1" applyAlignment="1" applyProtection="1">
      <alignment horizontal="center"/>
      <protection locked="0"/>
    </xf>
    <xf numFmtId="0" fontId="18" fillId="20" borderId="26" xfId="0" applyFont="1" applyFill="1" applyBorder="1" applyAlignment="1" applyProtection="1">
      <alignment horizontal="center"/>
      <protection locked="0"/>
    </xf>
    <xf numFmtId="0" fontId="14" fillId="0" borderId="0" xfId="0" applyFont="1" applyAlignment="1" applyProtection="1">
      <alignment horizontal="left" vertical="center" wrapText="1"/>
      <protection/>
    </xf>
    <xf numFmtId="0" fontId="16" fillId="0" borderId="0" xfId="0" applyFont="1" applyBorder="1" applyAlignment="1" applyProtection="1">
      <alignment horizontal="left" wrapText="1"/>
      <protection/>
    </xf>
    <xf numFmtId="14" fontId="14" fillId="20" borderId="24" xfId="0" applyNumberFormat="1" applyFont="1" applyFill="1" applyBorder="1" applyAlignment="1" applyProtection="1">
      <alignment horizontal="center"/>
      <protection locked="0"/>
    </xf>
    <xf numFmtId="14" fontId="14" fillId="20" borderId="26" xfId="0" applyNumberFormat="1" applyFont="1" applyFill="1" applyBorder="1" applyAlignment="1" applyProtection="1">
      <alignment horizontal="center"/>
      <protection locked="0"/>
    </xf>
    <xf numFmtId="0" fontId="16" fillId="0" borderId="0" xfId="0" applyFont="1" applyAlignment="1" applyProtection="1">
      <alignment horizontal="left" vertical="top" wrapText="1"/>
      <protection/>
    </xf>
    <xf numFmtId="0" fontId="24" fillId="0" borderId="0" xfId="0" applyFont="1" applyFill="1" applyAlignment="1" applyProtection="1">
      <alignment horizontal="center"/>
      <protection/>
    </xf>
    <xf numFmtId="0" fontId="20" fillId="19" borderId="18" xfId="0" applyFont="1" applyFill="1" applyBorder="1" applyAlignment="1" applyProtection="1">
      <alignment horizontal="left" vertical="center" wrapText="1"/>
      <protection/>
    </xf>
    <xf numFmtId="0" fontId="20" fillId="19" borderId="0" xfId="0" applyFont="1" applyFill="1" applyBorder="1" applyAlignment="1" applyProtection="1">
      <alignment horizontal="left" vertical="center" wrapText="1"/>
      <protection/>
    </xf>
    <xf numFmtId="0" fontId="20" fillId="19" borderId="19" xfId="0" applyFont="1" applyFill="1" applyBorder="1" applyAlignment="1" applyProtection="1">
      <alignment horizontal="left" vertical="center" wrapText="1"/>
      <protection/>
    </xf>
    <xf numFmtId="0" fontId="20" fillId="0" borderId="0" xfId="0" applyFont="1" applyBorder="1" applyAlignment="1" applyProtection="1">
      <alignment horizontal="left" wrapText="1"/>
      <protection/>
    </xf>
    <xf numFmtId="0" fontId="14" fillId="20" borderId="24" xfId="0" applyNumberFormat="1" applyFont="1" applyFill="1" applyBorder="1" applyAlignment="1" applyProtection="1">
      <alignment horizontal="center"/>
      <protection locked="0"/>
    </xf>
    <xf numFmtId="0" fontId="14" fillId="20" borderId="26" xfId="0" applyNumberFormat="1" applyFont="1" applyFill="1" applyBorder="1" applyAlignment="1" applyProtection="1">
      <alignment horizontal="center"/>
      <protection locked="0"/>
    </xf>
  </cellXfs>
  <cellStyles count="87">
    <cellStyle name="Normal" xfId="0"/>
    <cellStyle name="20% - Accent1" xfId="15"/>
    <cellStyle name="20% - Accent2" xfId="16"/>
    <cellStyle name="20% - Accent3" xfId="17"/>
    <cellStyle name="20% - Accent4" xfId="18"/>
    <cellStyle name="20% - Accent5" xfId="19"/>
    <cellStyle name="20% - Accent6" xfId="20"/>
    <cellStyle name="20% - Colore 1" xfId="21"/>
    <cellStyle name="20% - Colore 2" xfId="22"/>
    <cellStyle name="20% - Colore 3" xfId="23"/>
    <cellStyle name="20% - Colore 4" xfId="24"/>
    <cellStyle name="20% - Colore 5" xfId="25"/>
    <cellStyle name="20% - Colore 6" xfId="26"/>
    <cellStyle name="40% - Accent1" xfId="27"/>
    <cellStyle name="40% - Accent2" xfId="28"/>
    <cellStyle name="40% - Accent3" xfId="29"/>
    <cellStyle name="40% - Accent4" xfId="30"/>
    <cellStyle name="40% - Accent5" xfId="31"/>
    <cellStyle name="40% - Accent6" xfId="32"/>
    <cellStyle name="40% - Colore 1" xfId="33"/>
    <cellStyle name="40% - Colore 2" xfId="34"/>
    <cellStyle name="40% - Colore 3" xfId="35"/>
    <cellStyle name="40% - Colore 4" xfId="36"/>
    <cellStyle name="40% - Colore 5" xfId="37"/>
    <cellStyle name="40% - Colore 6" xfId="38"/>
    <cellStyle name="60% - Accent1" xfId="39"/>
    <cellStyle name="60% - Accent2" xfId="40"/>
    <cellStyle name="60% - Accent3" xfId="41"/>
    <cellStyle name="60% - Accent4" xfId="42"/>
    <cellStyle name="60% - Accent5" xfId="43"/>
    <cellStyle name="60% - Accent6" xfId="44"/>
    <cellStyle name="60% - Colore 1" xfId="45"/>
    <cellStyle name="60% - Colore 2" xfId="46"/>
    <cellStyle name="60% - Colore 3" xfId="47"/>
    <cellStyle name="60% - Colore 4" xfId="48"/>
    <cellStyle name="60% - Colore 5" xfId="49"/>
    <cellStyle name="60% - Colore 6" xfId="50"/>
    <cellStyle name="Accent1" xfId="51"/>
    <cellStyle name="Accent2" xfId="52"/>
    <cellStyle name="Accent3" xfId="53"/>
    <cellStyle name="Accent4" xfId="54"/>
    <cellStyle name="Accent5" xfId="55"/>
    <cellStyle name="Accent6" xfId="56"/>
    <cellStyle name="Bad" xfId="57"/>
    <cellStyle name="Calcolo" xfId="58"/>
    <cellStyle name="Calculation" xfId="59"/>
    <cellStyle name="Cella collegata" xfId="60"/>
    <cellStyle name="Cella da controllare" xfId="61"/>
    <cellStyle name="Check Cell" xfId="62"/>
    <cellStyle name="Colore 1" xfId="63"/>
    <cellStyle name="Colore 2" xfId="64"/>
    <cellStyle name="Colore 3" xfId="65"/>
    <cellStyle name="Colore 4" xfId="66"/>
    <cellStyle name="Colore 5" xfId="67"/>
    <cellStyle name="Colore 6" xfId="68"/>
    <cellStyle name="Explanatory Text" xfId="69"/>
    <cellStyle name="Good" xfId="70"/>
    <cellStyle name="Heading 1" xfId="71"/>
    <cellStyle name="Heading 2" xfId="72"/>
    <cellStyle name="Heading 3" xfId="73"/>
    <cellStyle name="Heading 4" xfId="74"/>
    <cellStyle name="Input" xfId="75"/>
    <cellStyle name="Linked Cell" xfId="76"/>
    <cellStyle name="Comma" xfId="77"/>
    <cellStyle name="Comma [0]" xfId="78"/>
    <cellStyle name="Neutral" xfId="79"/>
    <cellStyle name="Neutrale" xfId="80"/>
    <cellStyle name="Normal_Sheet1" xfId="81"/>
    <cellStyle name="Nota" xfId="82"/>
    <cellStyle name="Note" xfId="83"/>
    <cellStyle name="Output" xfId="84"/>
    <cellStyle name="Percent" xfId="85"/>
    <cellStyle name="Testo avviso" xfId="86"/>
    <cellStyle name="Testo descrittivo" xfId="87"/>
    <cellStyle name="Title" xfId="88"/>
    <cellStyle name="Titolo" xfId="89"/>
    <cellStyle name="Titolo 1" xfId="90"/>
    <cellStyle name="Titolo 2" xfId="91"/>
    <cellStyle name="Titolo 3" xfId="92"/>
    <cellStyle name="Titolo 4" xfId="93"/>
    <cellStyle name="Total" xfId="94"/>
    <cellStyle name="Totale" xfId="95"/>
    <cellStyle name="Valore non valido" xfId="96"/>
    <cellStyle name="Valore valido" xfId="97"/>
    <cellStyle name="Currency" xfId="98"/>
    <cellStyle name="Currency [0]" xfId="99"/>
    <cellStyle name="Warning Text"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04"/>
  <sheetViews>
    <sheetView tabSelected="1" zoomScale="85" zoomScaleNormal="85" zoomScalePageLayoutView="0" workbookViewId="0" topLeftCell="A4">
      <selection activeCell="D22" sqref="D22:E22"/>
    </sheetView>
  </sheetViews>
  <sheetFormatPr defaultColWidth="9.140625" defaultRowHeight="15"/>
  <cols>
    <col min="1" max="1" width="2.140625" style="5" customWidth="1"/>
    <col min="2" max="2" width="5.28125" style="3" customWidth="1"/>
    <col min="3" max="3" width="52.7109375" style="5" customWidth="1"/>
    <col min="4" max="4" width="19.57421875" style="5" customWidth="1"/>
    <col min="5" max="5" width="14.421875" style="5" customWidth="1"/>
    <col min="6" max="6" width="9.8515625" style="5" customWidth="1"/>
    <col min="7" max="7" width="12.7109375" style="5" customWidth="1"/>
    <col min="8" max="8" width="24.421875" style="5" customWidth="1"/>
    <col min="9" max="9" width="12.140625" style="0" hidden="1" customWidth="1"/>
    <col min="10" max="13" width="0" style="0" hidden="1" customWidth="1"/>
    <col min="14" max="16" width="0" style="5" hidden="1" customWidth="1"/>
    <col min="17" max="16384" width="9.140625" style="5" customWidth="1"/>
  </cols>
  <sheetData>
    <row r="1" spans="7:13" s="1" customFormat="1" ht="15">
      <c r="G1" s="2"/>
      <c r="I1" t="s">
        <v>133</v>
      </c>
      <c r="J1" t="s">
        <v>45</v>
      </c>
      <c r="K1" t="s">
        <v>134</v>
      </c>
      <c r="L1">
        <v>1</v>
      </c>
      <c r="M1" t="s">
        <v>143</v>
      </c>
    </row>
    <row r="2" spans="3:13" ht="15">
      <c r="C2" s="4"/>
      <c r="I2" t="s">
        <v>48</v>
      </c>
      <c r="J2" t="s">
        <v>44</v>
      </c>
      <c r="K2" t="s">
        <v>135</v>
      </c>
      <c r="L2">
        <v>2</v>
      </c>
      <c r="M2" t="s">
        <v>144</v>
      </c>
    </row>
    <row r="3" spans="7:13" ht="15">
      <c r="G3" s="6" t="s">
        <v>7</v>
      </c>
      <c r="I3" t="s">
        <v>70</v>
      </c>
      <c r="K3" t="s">
        <v>69</v>
      </c>
      <c r="L3">
        <v>3</v>
      </c>
      <c r="M3" t="s">
        <v>145</v>
      </c>
    </row>
    <row r="4" spans="7:13" ht="15">
      <c r="G4" s="6" t="s">
        <v>0</v>
      </c>
      <c r="K4" t="s">
        <v>136</v>
      </c>
      <c r="L4">
        <v>4</v>
      </c>
      <c r="M4" t="s">
        <v>146</v>
      </c>
    </row>
    <row r="5" spans="7:13" ht="15">
      <c r="G5" s="3" t="s">
        <v>130</v>
      </c>
      <c r="L5">
        <v>5</v>
      </c>
      <c r="M5" t="s">
        <v>147</v>
      </c>
    </row>
    <row r="6" spans="7:13" ht="15">
      <c r="G6" s="3" t="s">
        <v>131</v>
      </c>
      <c r="L6">
        <v>6</v>
      </c>
      <c r="M6" t="s">
        <v>148</v>
      </c>
    </row>
    <row r="7" spans="7:13" ht="15">
      <c r="G7" s="3" t="s">
        <v>132</v>
      </c>
      <c r="L7">
        <v>7</v>
      </c>
      <c r="M7" t="s">
        <v>149</v>
      </c>
    </row>
    <row r="8" spans="3:13" ht="15">
      <c r="C8" s="7"/>
      <c r="L8">
        <v>8</v>
      </c>
      <c r="M8" t="s">
        <v>150</v>
      </c>
    </row>
    <row r="9" spans="2:13" ht="29.25" customHeight="1">
      <c r="B9" s="56" t="s">
        <v>51</v>
      </c>
      <c r="C9" s="56"/>
      <c r="D9" s="56"/>
      <c r="E9" s="56"/>
      <c r="F9" s="56"/>
      <c r="G9" s="56"/>
      <c r="L9">
        <v>9</v>
      </c>
      <c r="M9" t="s">
        <v>151</v>
      </c>
    </row>
    <row r="10" spans="2:13" ht="15">
      <c r="B10" s="5"/>
      <c r="L10">
        <v>10</v>
      </c>
      <c r="M10" t="s">
        <v>152</v>
      </c>
    </row>
    <row r="11" spans="4:13" s="9" customFormat="1" ht="14.25" customHeight="1" thickBot="1">
      <c r="D11" s="27"/>
      <c r="E11" s="27"/>
      <c r="F11" s="27"/>
      <c r="I11"/>
      <c r="J11"/>
      <c r="K11"/>
      <c r="L11"/>
      <c r="M11" t="s">
        <v>153</v>
      </c>
    </row>
    <row r="12" spans="2:13" s="9" customFormat="1" ht="14.25" customHeight="1" thickBot="1">
      <c r="B12" s="27" t="s">
        <v>49</v>
      </c>
      <c r="C12" s="27"/>
      <c r="D12" s="49"/>
      <c r="I12"/>
      <c r="J12"/>
      <c r="K12"/>
      <c r="L12"/>
      <c r="M12" t="s">
        <v>154</v>
      </c>
    </row>
    <row r="13" spans="2:13" s="9" customFormat="1" ht="15.75" customHeight="1" thickBot="1">
      <c r="B13" s="3"/>
      <c r="I13"/>
      <c r="J13"/>
      <c r="K13"/>
      <c r="L13"/>
      <c r="M13" t="s">
        <v>155</v>
      </c>
    </row>
    <row r="14" spans="2:13" s="9" customFormat="1" ht="14.25" customHeight="1" thickBot="1">
      <c r="B14" s="27" t="s">
        <v>8</v>
      </c>
      <c r="C14" s="27"/>
      <c r="D14" s="50" t="s">
        <v>134</v>
      </c>
      <c r="E14" s="27" t="s">
        <v>9</v>
      </c>
      <c r="F14" s="39"/>
      <c r="I14"/>
      <c r="J14"/>
      <c r="K14"/>
      <c r="L14"/>
      <c r="M14" t="s">
        <v>156</v>
      </c>
    </row>
    <row r="15" spans="2:13" s="9" customFormat="1" ht="14.25" customHeight="1">
      <c r="B15" s="3"/>
      <c r="I15"/>
      <c r="J15"/>
      <c r="K15"/>
      <c r="L15"/>
      <c r="M15" t="s">
        <v>157</v>
      </c>
    </row>
    <row r="16" spans="2:13" s="8" customFormat="1" ht="15">
      <c r="B16" s="8" t="s">
        <v>1</v>
      </c>
      <c r="I16"/>
      <c r="J16"/>
      <c r="K16"/>
      <c r="L16"/>
      <c r="M16" t="s">
        <v>158</v>
      </c>
    </row>
    <row r="17" spans="2:13" s="9" customFormat="1" ht="15" customHeight="1" thickBot="1">
      <c r="B17" s="3"/>
      <c r="I17"/>
      <c r="J17"/>
      <c r="K17"/>
      <c r="L17"/>
      <c r="M17" t="s">
        <v>159</v>
      </c>
    </row>
    <row r="18" spans="2:13" s="9" customFormat="1" ht="15" customHeight="1" thickBot="1">
      <c r="B18" s="27" t="s">
        <v>2</v>
      </c>
      <c r="C18" s="27"/>
      <c r="D18" s="53"/>
      <c r="E18" s="54"/>
      <c r="F18" s="55"/>
      <c r="I18"/>
      <c r="J18"/>
      <c r="K18"/>
      <c r="L18"/>
      <c r="M18" t="s">
        <v>160</v>
      </c>
    </row>
    <row r="19" spans="3:13" s="9" customFormat="1" ht="15" customHeight="1" thickBot="1">
      <c r="C19" s="10"/>
      <c r="D19" s="10"/>
      <c r="E19" s="10"/>
      <c r="I19"/>
      <c r="J19"/>
      <c r="K19"/>
      <c r="L19"/>
      <c r="M19" t="s">
        <v>161</v>
      </c>
    </row>
    <row r="20" spans="2:13" s="9" customFormat="1" ht="15.75" thickBot="1">
      <c r="B20" s="9" t="s">
        <v>3</v>
      </c>
      <c r="D20" s="40"/>
      <c r="E20" s="10"/>
      <c r="I20"/>
      <c r="J20"/>
      <c r="K20"/>
      <c r="L20"/>
      <c r="M20" t="s">
        <v>162</v>
      </c>
    </row>
    <row r="21" spans="3:13" s="9" customFormat="1" ht="15.75" thickBot="1">
      <c r="C21" s="16"/>
      <c r="D21" s="43"/>
      <c r="E21" s="10"/>
      <c r="I21"/>
      <c r="J21"/>
      <c r="K21"/>
      <c r="L21"/>
      <c r="M21" t="s">
        <v>163</v>
      </c>
    </row>
    <row r="22" spans="2:13" s="9" customFormat="1" ht="15.75" thickBot="1">
      <c r="B22" s="9" t="s">
        <v>50</v>
      </c>
      <c r="C22" s="16"/>
      <c r="D22" s="58"/>
      <c r="E22" s="59"/>
      <c r="I22"/>
      <c r="J22"/>
      <c r="K22"/>
      <c r="L22"/>
      <c r="M22" t="s">
        <v>164</v>
      </c>
    </row>
    <row r="23" spans="3:13" s="9" customFormat="1" ht="15.75" thickBot="1">
      <c r="C23" s="16"/>
      <c r="D23" s="48"/>
      <c r="E23" s="48"/>
      <c r="I23"/>
      <c r="J23"/>
      <c r="K23"/>
      <c r="L23"/>
      <c r="M23" t="s">
        <v>165</v>
      </c>
    </row>
    <row r="24" spans="2:13" s="9" customFormat="1" ht="15.75" thickBot="1">
      <c r="B24" s="9" t="s">
        <v>138</v>
      </c>
      <c r="C24" s="16"/>
      <c r="D24" s="66"/>
      <c r="E24" s="67"/>
      <c r="I24"/>
      <c r="J24"/>
      <c r="K24"/>
      <c r="L24"/>
      <c r="M24" t="s">
        <v>166</v>
      </c>
    </row>
    <row r="25" spans="3:13" s="9" customFormat="1" ht="15">
      <c r="C25" s="10"/>
      <c r="D25" s="10"/>
      <c r="E25" s="10"/>
      <c r="I25"/>
      <c r="J25"/>
      <c r="K25"/>
      <c r="L25"/>
      <c r="M25" t="s">
        <v>167</v>
      </c>
    </row>
    <row r="26" spans="2:13" s="9" customFormat="1" ht="66.75" customHeight="1">
      <c r="B26" s="57" t="s">
        <v>71</v>
      </c>
      <c r="C26" s="57"/>
      <c r="D26" s="57"/>
      <c r="E26" s="57"/>
      <c r="F26" s="57"/>
      <c r="G26" s="57"/>
      <c r="I26"/>
      <c r="J26"/>
      <c r="K26"/>
      <c r="L26"/>
      <c r="M26" t="s">
        <v>168</v>
      </c>
    </row>
    <row r="27" spans="2:13" s="9" customFormat="1" ht="15.75" thickBot="1">
      <c r="B27" s="11"/>
      <c r="I27"/>
      <c r="J27"/>
      <c r="K27"/>
      <c r="L27"/>
      <c r="M27" t="s">
        <v>169</v>
      </c>
    </row>
    <row r="28" spans="2:13" s="9" customFormat="1" ht="31.5" customHeight="1" thickBot="1">
      <c r="B28" s="60" t="s">
        <v>72</v>
      </c>
      <c r="C28" s="60"/>
      <c r="D28" s="60"/>
      <c r="E28" s="60"/>
      <c r="F28" s="60"/>
      <c r="G28" s="42"/>
      <c r="I28"/>
      <c r="J28"/>
      <c r="K28"/>
      <c r="L28"/>
      <c r="M28" t="s">
        <v>170</v>
      </c>
    </row>
    <row r="29" spans="2:13" s="9" customFormat="1" ht="15.75" thickBot="1">
      <c r="B29" s="11"/>
      <c r="I29"/>
      <c r="J29"/>
      <c r="K29"/>
      <c r="L29"/>
      <c r="M29" t="s">
        <v>171</v>
      </c>
    </row>
    <row r="30" spans="2:13" s="9" customFormat="1" ht="18.75" thickBot="1">
      <c r="B30" s="16" t="s">
        <v>137</v>
      </c>
      <c r="C30" s="16"/>
      <c r="D30" s="16"/>
      <c r="E30" s="16"/>
      <c r="F30" s="42"/>
      <c r="G30" s="16"/>
      <c r="I30"/>
      <c r="J30"/>
      <c r="K30"/>
      <c r="L30"/>
      <c r="M30" t="s">
        <v>172</v>
      </c>
    </row>
    <row r="31" spans="2:13" s="9" customFormat="1" ht="15.75" thickBot="1">
      <c r="B31" s="47"/>
      <c r="C31" s="47"/>
      <c r="D31" s="47"/>
      <c r="E31" s="16"/>
      <c r="F31" s="16"/>
      <c r="G31" s="16"/>
      <c r="I31"/>
      <c r="J31"/>
      <c r="K31"/>
      <c r="L31"/>
      <c r="M31" t="s">
        <v>173</v>
      </c>
    </row>
    <row r="32" spans="2:13" s="9" customFormat="1" ht="18.75" thickBot="1">
      <c r="B32" s="47" t="s">
        <v>68</v>
      </c>
      <c r="C32" s="47"/>
      <c r="D32" s="47"/>
      <c r="E32" s="16"/>
      <c r="F32" s="42"/>
      <c r="G32" s="16"/>
      <c r="I32"/>
      <c r="J32"/>
      <c r="K32"/>
      <c r="L32"/>
      <c r="M32" t="s">
        <v>174</v>
      </c>
    </row>
    <row r="33" spans="2:13" s="9" customFormat="1" ht="15.75" thickBot="1">
      <c r="B33" s="11"/>
      <c r="I33"/>
      <c r="J33"/>
      <c r="K33"/>
      <c r="L33"/>
      <c r="M33" t="s">
        <v>175</v>
      </c>
    </row>
    <row r="34" spans="2:13" s="9" customFormat="1" ht="31.5" customHeight="1" thickBot="1">
      <c r="B34" s="51" t="s">
        <v>129</v>
      </c>
      <c r="C34" s="51"/>
      <c r="D34" s="51"/>
      <c r="E34" s="16"/>
      <c r="F34" s="42"/>
      <c r="G34" s="16"/>
      <c r="I34"/>
      <c r="J34"/>
      <c r="K34"/>
      <c r="L34"/>
      <c r="M34" t="s">
        <v>176</v>
      </c>
    </row>
    <row r="35" spans="2:13" s="9" customFormat="1" ht="15">
      <c r="B35" s="11"/>
      <c r="I35"/>
      <c r="J35"/>
      <c r="K35"/>
      <c r="L35"/>
      <c r="M35" t="s">
        <v>177</v>
      </c>
    </row>
    <row r="36" spans="2:13" s="9" customFormat="1" ht="15">
      <c r="B36" s="15"/>
      <c r="E36" s="52" t="str">
        <f>IF(D18="",CONCATENATE("ATTENZIONE: non hai inserito cognome e nome"),"")</f>
        <v>ATTENZIONE: non hai inserito cognome e nome</v>
      </c>
      <c r="F36" s="52"/>
      <c r="G36" s="52"/>
      <c r="H36" s="52"/>
      <c r="I36"/>
      <c r="J36"/>
      <c r="K36"/>
      <c r="L36"/>
      <c r="M36" t="s">
        <v>178</v>
      </c>
    </row>
    <row r="37" spans="2:13" s="9" customFormat="1" ht="15">
      <c r="B37" s="15"/>
      <c r="E37" s="52" t="str">
        <f>IF(D20="",CONCATENATE("ATTENZIONE: non hai inserito la data di nascita"),"")</f>
        <v>ATTENZIONE: non hai inserito la data di nascita</v>
      </c>
      <c r="F37" s="52"/>
      <c r="G37" s="52"/>
      <c r="H37" s="52"/>
      <c r="I37"/>
      <c r="J37"/>
      <c r="K37"/>
      <c r="L37"/>
      <c r="M37" t="s">
        <v>179</v>
      </c>
    </row>
    <row r="38" spans="2:13" s="9" customFormat="1" ht="15">
      <c r="B38" s="15"/>
      <c r="E38" s="52" t="str">
        <f>IF(D22="",CONCATENATE("ATTENZIONE: non hai inserito il Codice Fiscale"),"")</f>
        <v>ATTENZIONE: non hai inserito il Codice Fiscale</v>
      </c>
      <c r="F38" s="52"/>
      <c r="G38" s="52"/>
      <c r="H38" s="52"/>
      <c r="I38"/>
      <c r="J38"/>
      <c r="K38"/>
      <c r="L38"/>
      <c r="M38" t="s">
        <v>180</v>
      </c>
    </row>
    <row r="39" spans="3:13" s="9" customFormat="1" ht="15">
      <c r="C39" s="12" t="s">
        <v>47</v>
      </c>
      <c r="I39"/>
      <c r="J39"/>
      <c r="K39"/>
      <c r="L39"/>
      <c r="M39" t="s">
        <v>181</v>
      </c>
    </row>
    <row r="40" spans="2:13" s="9" customFormat="1" ht="15.75" thickBot="1">
      <c r="B40" s="6"/>
      <c r="C40" s="15"/>
      <c r="D40" s="14"/>
      <c r="E40" s="61"/>
      <c r="F40" s="61"/>
      <c r="G40" s="61"/>
      <c r="H40" s="61"/>
      <c r="I40"/>
      <c r="J40"/>
      <c r="K40"/>
      <c r="L40"/>
      <c r="M40" t="s">
        <v>182</v>
      </c>
    </row>
    <row r="41" spans="2:13" s="9" customFormat="1" ht="19.5" customHeight="1" thickBot="1">
      <c r="B41" s="45">
        <v>1</v>
      </c>
      <c r="C41" s="41"/>
      <c r="D41" s="14"/>
      <c r="E41" s="52">
        <f>IF(COUNTIF($C$41:$C$135,C41)&gt;1,CONCATENATE("ATTENZIONE: la preferenza ",B41," è stata inserita più di una volta"),"")</f>
      </c>
      <c r="F41" s="52"/>
      <c r="G41" s="52"/>
      <c r="H41" s="52"/>
      <c r="I41"/>
      <c r="J41"/>
      <c r="K41"/>
      <c r="L41"/>
      <c r="M41" t="s">
        <v>183</v>
      </c>
    </row>
    <row r="42" spans="2:13" s="9" customFormat="1" ht="19.5" customHeight="1" thickBot="1">
      <c r="B42" s="45">
        <v>2</v>
      </c>
      <c r="C42" s="41"/>
      <c r="D42" s="16"/>
      <c r="E42" s="52">
        <f aca="true" t="shared" si="0" ref="E42:E105">IF(COUNTIF($C$41:$C$135,C42)&gt;1,CONCATENATE("ATTENZIONE: la preferenza ",B42," è stata inserita più di una volta"),"")</f>
      </c>
      <c r="F42" s="52"/>
      <c r="G42" s="52"/>
      <c r="H42" s="52"/>
      <c r="I42"/>
      <c r="J42"/>
      <c r="K42"/>
      <c r="L42"/>
      <c r="M42" t="s">
        <v>184</v>
      </c>
    </row>
    <row r="43" spans="2:13" s="9" customFormat="1" ht="19.5" customHeight="1" thickBot="1">
      <c r="B43" s="45">
        <v>3</v>
      </c>
      <c r="C43" s="41"/>
      <c r="E43" s="52">
        <f t="shared" si="0"/>
      </c>
      <c r="F43" s="52"/>
      <c r="G43" s="52"/>
      <c r="H43" s="52"/>
      <c r="I43"/>
      <c r="J43"/>
      <c r="K43"/>
      <c r="L43"/>
      <c r="M43" t="s">
        <v>185</v>
      </c>
    </row>
    <row r="44" spans="2:13" s="9" customFormat="1" ht="19.5" customHeight="1" thickBot="1">
      <c r="B44" s="45">
        <v>4</v>
      </c>
      <c r="C44" s="41"/>
      <c r="E44" s="52">
        <f t="shared" si="0"/>
      </c>
      <c r="F44" s="52"/>
      <c r="G44" s="52"/>
      <c r="H44" s="52"/>
      <c r="I44"/>
      <c r="J44"/>
      <c r="K44"/>
      <c r="L44"/>
      <c r="M44" t="s">
        <v>186</v>
      </c>
    </row>
    <row r="45" spans="2:13" s="9" customFormat="1" ht="19.5" customHeight="1" thickBot="1">
      <c r="B45" s="45">
        <v>5</v>
      </c>
      <c r="C45" s="41"/>
      <c r="E45" s="52">
        <f t="shared" si="0"/>
      </c>
      <c r="F45" s="52"/>
      <c r="G45" s="52"/>
      <c r="H45" s="52"/>
      <c r="I45"/>
      <c r="J45"/>
      <c r="K45"/>
      <c r="L45"/>
      <c r="M45" t="s">
        <v>187</v>
      </c>
    </row>
    <row r="46" spans="2:13" s="9" customFormat="1" ht="19.5" customHeight="1" thickBot="1">
      <c r="B46" s="45">
        <v>6</v>
      </c>
      <c r="C46" s="41"/>
      <c r="E46" s="52">
        <f t="shared" si="0"/>
      </c>
      <c r="F46" s="52"/>
      <c r="G46" s="52"/>
      <c r="H46" s="52"/>
      <c r="I46"/>
      <c r="J46"/>
      <c r="K46"/>
      <c r="L46"/>
      <c r="M46" t="s">
        <v>188</v>
      </c>
    </row>
    <row r="47" spans="2:13" s="9" customFormat="1" ht="19.5" customHeight="1" thickBot="1">
      <c r="B47" s="45">
        <v>7</v>
      </c>
      <c r="C47" s="41"/>
      <c r="D47" s="16"/>
      <c r="E47" s="52">
        <f t="shared" si="0"/>
      </c>
      <c r="F47" s="52"/>
      <c r="G47" s="52"/>
      <c r="H47" s="52"/>
      <c r="I47"/>
      <c r="J47"/>
      <c r="K47"/>
      <c r="L47"/>
      <c r="M47" t="s">
        <v>189</v>
      </c>
    </row>
    <row r="48" spans="2:13" s="9" customFormat="1" ht="19.5" customHeight="1" thickBot="1">
      <c r="B48" s="45">
        <v>8</v>
      </c>
      <c r="C48" s="41"/>
      <c r="D48" s="16"/>
      <c r="E48" s="52">
        <f t="shared" si="0"/>
      </c>
      <c r="F48" s="52"/>
      <c r="G48" s="52"/>
      <c r="H48" s="52"/>
      <c r="I48"/>
      <c r="J48"/>
      <c r="K48"/>
      <c r="L48"/>
      <c r="M48" t="s">
        <v>190</v>
      </c>
    </row>
    <row r="49" spans="2:13" s="9" customFormat="1" ht="19.5" customHeight="1" thickBot="1">
      <c r="B49" s="45">
        <v>9</v>
      </c>
      <c r="C49" s="41"/>
      <c r="D49" s="16"/>
      <c r="E49" s="52">
        <f t="shared" si="0"/>
      </c>
      <c r="F49" s="52"/>
      <c r="G49" s="52"/>
      <c r="H49" s="52"/>
      <c r="I49"/>
      <c r="J49"/>
      <c r="K49"/>
      <c r="L49"/>
      <c r="M49" t="s">
        <v>191</v>
      </c>
    </row>
    <row r="50" spans="2:13" s="9" customFormat="1" ht="19.5" customHeight="1" thickBot="1">
      <c r="B50" s="45">
        <v>10</v>
      </c>
      <c r="C50" s="41"/>
      <c r="D50" s="16"/>
      <c r="E50" s="52">
        <f t="shared" si="0"/>
      </c>
      <c r="F50" s="52"/>
      <c r="G50" s="52"/>
      <c r="H50" s="52"/>
      <c r="I50"/>
      <c r="J50"/>
      <c r="K50"/>
      <c r="L50"/>
      <c r="M50" t="s">
        <v>192</v>
      </c>
    </row>
    <row r="51" spans="2:13" s="9" customFormat="1" ht="19.5" customHeight="1" thickBot="1">
      <c r="B51" s="45">
        <v>11</v>
      </c>
      <c r="C51" s="41"/>
      <c r="D51" s="16"/>
      <c r="E51" s="52">
        <f t="shared" si="0"/>
      </c>
      <c r="F51" s="52"/>
      <c r="G51" s="52"/>
      <c r="H51" s="52"/>
      <c r="I51"/>
      <c r="J51"/>
      <c r="K51"/>
      <c r="L51"/>
      <c r="M51" t="s">
        <v>193</v>
      </c>
    </row>
    <row r="52" spans="2:13" s="9" customFormat="1" ht="19.5" customHeight="1" thickBot="1">
      <c r="B52" s="45">
        <v>12</v>
      </c>
      <c r="C52" s="41"/>
      <c r="D52" s="16"/>
      <c r="E52" s="52">
        <f t="shared" si="0"/>
      </c>
      <c r="F52" s="52"/>
      <c r="G52" s="52"/>
      <c r="H52" s="52"/>
      <c r="I52"/>
      <c r="J52"/>
      <c r="K52"/>
      <c r="L52"/>
      <c r="M52" t="s">
        <v>194</v>
      </c>
    </row>
    <row r="53" spans="2:13" s="9" customFormat="1" ht="19.5" customHeight="1" thickBot="1">
      <c r="B53" s="45">
        <v>13</v>
      </c>
      <c r="C53" s="41"/>
      <c r="D53" s="16"/>
      <c r="E53" s="52">
        <f t="shared" si="0"/>
      </c>
      <c r="F53" s="52"/>
      <c r="G53" s="52"/>
      <c r="H53" s="52"/>
      <c r="I53"/>
      <c r="J53"/>
      <c r="K53"/>
      <c r="L53"/>
      <c r="M53" t="s">
        <v>195</v>
      </c>
    </row>
    <row r="54" spans="2:13" s="9" customFormat="1" ht="19.5" customHeight="1" thickBot="1">
      <c r="B54" s="45">
        <v>14</v>
      </c>
      <c r="C54" s="41"/>
      <c r="D54" s="16"/>
      <c r="E54" s="52">
        <f t="shared" si="0"/>
      </c>
      <c r="F54" s="52"/>
      <c r="G54" s="52"/>
      <c r="H54" s="52"/>
      <c r="I54"/>
      <c r="J54"/>
      <c r="K54"/>
      <c r="L54"/>
      <c r="M54" t="s">
        <v>196</v>
      </c>
    </row>
    <row r="55" spans="2:13" s="9" customFormat="1" ht="19.5" customHeight="1" thickBot="1">
      <c r="B55" s="45">
        <v>15</v>
      </c>
      <c r="C55" s="41"/>
      <c r="D55" s="16"/>
      <c r="E55" s="52">
        <f t="shared" si="0"/>
      </c>
      <c r="F55" s="52"/>
      <c r="G55" s="52"/>
      <c r="H55" s="52"/>
      <c r="I55"/>
      <c r="J55"/>
      <c r="K55"/>
      <c r="L55"/>
      <c r="M55" t="s">
        <v>197</v>
      </c>
    </row>
    <row r="56" spans="2:13" s="9" customFormat="1" ht="19.5" customHeight="1" thickBot="1">
      <c r="B56" s="45">
        <v>16</v>
      </c>
      <c r="C56" s="41"/>
      <c r="D56" s="16"/>
      <c r="E56" s="52">
        <f t="shared" si="0"/>
      </c>
      <c r="F56" s="52"/>
      <c r="G56" s="52"/>
      <c r="H56" s="52"/>
      <c r="I56"/>
      <c r="J56"/>
      <c r="K56"/>
      <c r="L56"/>
      <c r="M56" t="s">
        <v>198</v>
      </c>
    </row>
    <row r="57" spans="2:13" s="9" customFormat="1" ht="19.5" customHeight="1" thickBot="1">
      <c r="B57" s="45">
        <v>17</v>
      </c>
      <c r="C57" s="41"/>
      <c r="D57" s="16"/>
      <c r="E57" s="52">
        <f t="shared" si="0"/>
      </c>
      <c r="F57" s="52"/>
      <c r="G57" s="52"/>
      <c r="H57" s="52"/>
      <c r="I57"/>
      <c r="J57"/>
      <c r="K57"/>
      <c r="L57"/>
      <c r="M57" t="s">
        <v>199</v>
      </c>
    </row>
    <row r="58" spans="2:13" s="9" customFormat="1" ht="19.5" customHeight="1" thickBot="1">
      <c r="B58" s="45">
        <v>18</v>
      </c>
      <c r="C58" s="41"/>
      <c r="D58" s="16"/>
      <c r="E58" s="52">
        <f t="shared" si="0"/>
      </c>
      <c r="F58" s="52"/>
      <c r="G58" s="52"/>
      <c r="H58" s="52"/>
      <c r="I58"/>
      <c r="J58"/>
      <c r="K58"/>
      <c r="L58"/>
      <c r="M58" t="s">
        <v>200</v>
      </c>
    </row>
    <row r="59" spans="2:13" s="9" customFormat="1" ht="19.5" customHeight="1" thickBot="1">
      <c r="B59" s="45">
        <v>19</v>
      </c>
      <c r="C59" s="41"/>
      <c r="D59" s="16"/>
      <c r="E59" s="52">
        <f t="shared" si="0"/>
      </c>
      <c r="F59" s="52"/>
      <c r="G59" s="52"/>
      <c r="H59" s="52"/>
      <c r="I59"/>
      <c r="J59"/>
      <c r="K59"/>
      <c r="L59"/>
      <c r="M59" t="s">
        <v>201</v>
      </c>
    </row>
    <row r="60" spans="2:13" s="9" customFormat="1" ht="19.5" customHeight="1" thickBot="1">
      <c r="B60" s="45">
        <v>20</v>
      </c>
      <c r="C60" s="41"/>
      <c r="D60" s="16"/>
      <c r="E60" s="52">
        <f t="shared" si="0"/>
      </c>
      <c r="F60" s="52"/>
      <c r="G60" s="52"/>
      <c r="H60" s="52"/>
      <c r="I60"/>
      <c r="J60"/>
      <c r="K60"/>
      <c r="L60"/>
      <c r="M60" t="s">
        <v>202</v>
      </c>
    </row>
    <row r="61" spans="2:13" s="9" customFormat="1" ht="19.5" customHeight="1" thickBot="1">
      <c r="B61" s="45">
        <v>21</v>
      </c>
      <c r="C61" s="41"/>
      <c r="D61" s="16"/>
      <c r="E61" s="52">
        <f t="shared" si="0"/>
      </c>
      <c r="F61" s="52"/>
      <c r="G61" s="52"/>
      <c r="H61" s="52"/>
      <c r="I61"/>
      <c r="J61"/>
      <c r="K61"/>
      <c r="L61"/>
      <c r="M61" t="s">
        <v>203</v>
      </c>
    </row>
    <row r="62" spans="2:13" s="9" customFormat="1" ht="19.5" customHeight="1" thickBot="1">
      <c r="B62" s="45">
        <v>22</v>
      </c>
      <c r="C62" s="41"/>
      <c r="D62" s="16"/>
      <c r="E62" s="52">
        <f t="shared" si="0"/>
      </c>
      <c r="F62" s="52"/>
      <c r="G62" s="52"/>
      <c r="H62" s="52"/>
      <c r="I62"/>
      <c r="J62"/>
      <c r="K62"/>
      <c r="L62"/>
      <c r="M62" t="s">
        <v>204</v>
      </c>
    </row>
    <row r="63" spans="2:13" s="9" customFormat="1" ht="19.5" customHeight="1" thickBot="1">
      <c r="B63" s="45">
        <v>23</v>
      </c>
      <c r="C63" s="41"/>
      <c r="D63" s="16"/>
      <c r="E63" s="52">
        <f t="shared" si="0"/>
      </c>
      <c r="F63" s="52"/>
      <c r="G63" s="52"/>
      <c r="H63" s="52"/>
      <c r="I63"/>
      <c r="J63"/>
      <c r="K63"/>
      <c r="L63"/>
      <c r="M63" t="s">
        <v>205</v>
      </c>
    </row>
    <row r="64" spans="2:13" s="9" customFormat="1" ht="19.5" customHeight="1" thickBot="1">
      <c r="B64" s="45">
        <v>24</v>
      </c>
      <c r="C64" s="41"/>
      <c r="D64" s="16"/>
      <c r="E64" s="52">
        <f t="shared" si="0"/>
      </c>
      <c r="F64" s="52"/>
      <c r="G64" s="52"/>
      <c r="H64" s="52"/>
      <c r="I64"/>
      <c r="J64"/>
      <c r="K64"/>
      <c r="L64"/>
      <c r="M64" t="s">
        <v>206</v>
      </c>
    </row>
    <row r="65" spans="2:13" s="9" customFormat="1" ht="19.5" customHeight="1" thickBot="1">
      <c r="B65" s="45">
        <v>25</v>
      </c>
      <c r="C65" s="41"/>
      <c r="D65" s="16"/>
      <c r="E65" s="52">
        <f t="shared" si="0"/>
      </c>
      <c r="F65" s="52"/>
      <c r="G65" s="52"/>
      <c r="H65" s="52"/>
      <c r="I65"/>
      <c r="J65"/>
      <c r="K65"/>
      <c r="L65"/>
      <c r="M65" t="s">
        <v>207</v>
      </c>
    </row>
    <row r="66" spans="2:13" s="9" customFormat="1" ht="19.5" customHeight="1" thickBot="1">
      <c r="B66" s="45">
        <v>26</v>
      </c>
      <c r="C66" s="41"/>
      <c r="D66" s="16"/>
      <c r="E66" s="52">
        <f t="shared" si="0"/>
      </c>
      <c r="F66" s="52"/>
      <c r="G66" s="52"/>
      <c r="H66" s="52"/>
      <c r="I66"/>
      <c r="J66"/>
      <c r="K66"/>
      <c r="L66"/>
      <c r="M66" t="s">
        <v>208</v>
      </c>
    </row>
    <row r="67" spans="2:13" s="9" customFormat="1" ht="19.5" customHeight="1" thickBot="1">
      <c r="B67" s="45">
        <v>27</v>
      </c>
      <c r="C67" s="41"/>
      <c r="D67" s="16"/>
      <c r="E67" s="52">
        <f t="shared" si="0"/>
      </c>
      <c r="F67" s="52"/>
      <c r="G67" s="52"/>
      <c r="H67" s="52"/>
      <c r="I67"/>
      <c r="J67"/>
      <c r="K67"/>
      <c r="L67"/>
      <c r="M67" t="s">
        <v>209</v>
      </c>
    </row>
    <row r="68" spans="2:13" s="9" customFormat="1" ht="19.5" customHeight="1" thickBot="1">
      <c r="B68" s="45">
        <v>28</v>
      </c>
      <c r="C68" s="41"/>
      <c r="D68" s="16"/>
      <c r="E68" s="52">
        <f t="shared" si="0"/>
      </c>
      <c r="F68" s="52"/>
      <c r="G68" s="52"/>
      <c r="H68" s="52"/>
      <c r="I68"/>
      <c r="J68"/>
      <c r="K68"/>
      <c r="L68"/>
      <c r="M68" t="s">
        <v>210</v>
      </c>
    </row>
    <row r="69" spans="2:13" s="9" customFormat="1" ht="19.5" customHeight="1" thickBot="1">
      <c r="B69" s="45">
        <v>29</v>
      </c>
      <c r="C69" s="41"/>
      <c r="D69" s="16"/>
      <c r="E69" s="52">
        <f t="shared" si="0"/>
      </c>
      <c r="F69" s="52"/>
      <c r="G69" s="52"/>
      <c r="H69" s="52"/>
      <c r="I69"/>
      <c r="J69"/>
      <c r="K69"/>
      <c r="L69"/>
      <c r="M69" t="s">
        <v>211</v>
      </c>
    </row>
    <row r="70" spans="2:13" s="9" customFormat="1" ht="19.5" customHeight="1" thickBot="1">
      <c r="B70" s="45">
        <v>30</v>
      </c>
      <c r="C70" s="41"/>
      <c r="D70" s="16"/>
      <c r="E70" s="52">
        <f t="shared" si="0"/>
      </c>
      <c r="F70" s="52"/>
      <c r="G70" s="52"/>
      <c r="H70" s="52"/>
      <c r="I70"/>
      <c r="J70"/>
      <c r="K70"/>
      <c r="L70"/>
      <c r="M70" t="s">
        <v>212</v>
      </c>
    </row>
    <row r="71" spans="2:13" s="9" customFormat="1" ht="19.5" customHeight="1" thickBot="1">
      <c r="B71" s="45">
        <v>31</v>
      </c>
      <c r="C71" s="41"/>
      <c r="D71" s="16"/>
      <c r="E71" s="52">
        <f t="shared" si="0"/>
      </c>
      <c r="F71" s="52"/>
      <c r="G71" s="52"/>
      <c r="H71" s="52"/>
      <c r="I71"/>
      <c r="J71"/>
      <c r="K71"/>
      <c r="L71"/>
      <c r="M71" t="s">
        <v>213</v>
      </c>
    </row>
    <row r="72" spans="2:13" s="9" customFormat="1" ht="19.5" customHeight="1" thickBot="1">
      <c r="B72" s="45">
        <v>32</v>
      </c>
      <c r="C72" s="41"/>
      <c r="D72" s="16"/>
      <c r="E72" s="52">
        <f t="shared" si="0"/>
      </c>
      <c r="F72" s="52"/>
      <c r="G72" s="52"/>
      <c r="H72" s="52"/>
      <c r="I72"/>
      <c r="J72"/>
      <c r="K72"/>
      <c r="L72"/>
      <c r="M72" t="s">
        <v>214</v>
      </c>
    </row>
    <row r="73" spans="2:13" s="9" customFormat="1" ht="19.5" customHeight="1" thickBot="1">
      <c r="B73" s="45">
        <v>33</v>
      </c>
      <c r="C73" s="41"/>
      <c r="D73" s="16"/>
      <c r="E73" s="52">
        <f t="shared" si="0"/>
      </c>
      <c r="F73" s="52"/>
      <c r="G73" s="52"/>
      <c r="H73" s="52"/>
      <c r="I73"/>
      <c r="J73"/>
      <c r="K73"/>
      <c r="L73"/>
      <c r="M73" t="s">
        <v>215</v>
      </c>
    </row>
    <row r="74" spans="2:13" s="9" customFormat="1" ht="19.5" customHeight="1" thickBot="1">
      <c r="B74" s="45">
        <v>34</v>
      </c>
      <c r="C74" s="41"/>
      <c r="D74" s="16"/>
      <c r="E74" s="52">
        <f t="shared" si="0"/>
      </c>
      <c r="F74" s="52"/>
      <c r="G74" s="52"/>
      <c r="H74" s="52"/>
      <c r="I74"/>
      <c r="J74"/>
      <c r="K74"/>
      <c r="L74"/>
      <c r="M74" t="s">
        <v>216</v>
      </c>
    </row>
    <row r="75" spans="2:13" s="9" customFormat="1" ht="19.5" customHeight="1" thickBot="1">
      <c r="B75" s="45">
        <v>35</v>
      </c>
      <c r="C75" s="41"/>
      <c r="D75" s="16"/>
      <c r="E75" s="52">
        <f t="shared" si="0"/>
      </c>
      <c r="F75" s="52"/>
      <c r="G75" s="52"/>
      <c r="H75" s="52"/>
      <c r="I75"/>
      <c r="J75"/>
      <c r="K75"/>
      <c r="L75"/>
      <c r="M75" t="s">
        <v>217</v>
      </c>
    </row>
    <row r="76" spans="2:13" s="9" customFormat="1" ht="19.5" customHeight="1" thickBot="1">
      <c r="B76" s="45">
        <v>36</v>
      </c>
      <c r="C76" s="41"/>
      <c r="D76" s="16"/>
      <c r="E76" s="52">
        <f t="shared" si="0"/>
      </c>
      <c r="F76" s="52"/>
      <c r="G76" s="52"/>
      <c r="H76" s="52"/>
      <c r="I76"/>
      <c r="J76"/>
      <c r="K76"/>
      <c r="L76"/>
      <c r="M76" t="s">
        <v>218</v>
      </c>
    </row>
    <row r="77" spans="2:13" s="9" customFormat="1" ht="19.5" customHeight="1" thickBot="1">
      <c r="B77" s="45">
        <v>37</v>
      </c>
      <c r="C77" s="41"/>
      <c r="D77" s="16"/>
      <c r="E77" s="52">
        <f t="shared" si="0"/>
      </c>
      <c r="F77" s="52"/>
      <c r="G77" s="52"/>
      <c r="H77" s="52"/>
      <c r="I77"/>
      <c r="J77"/>
      <c r="K77"/>
      <c r="L77"/>
      <c r="M77" t="s">
        <v>219</v>
      </c>
    </row>
    <row r="78" spans="2:13" s="9" customFormat="1" ht="19.5" customHeight="1" thickBot="1">
      <c r="B78" s="45">
        <v>38</v>
      </c>
      <c r="C78" s="41"/>
      <c r="D78" s="16"/>
      <c r="E78" s="52">
        <f t="shared" si="0"/>
      </c>
      <c r="F78" s="52"/>
      <c r="G78" s="52"/>
      <c r="H78" s="52"/>
      <c r="I78"/>
      <c r="J78"/>
      <c r="K78"/>
      <c r="L78"/>
      <c r="M78" t="s">
        <v>220</v>
      </c>
    </row>
    <row r="79" spans="2:13" s="9" customFormat="1" ht="19.5" customHeight="1" thickBot="1">
      <c r="B79" s="45">
        <v>39</v>
      </c>
      <c r="C79" s="41"/>
      <c r="D79" s="16"/>
      <c r="E79" s="52">
        <f t="shared" si="0"/>
      </c>
      <c r="F79" s="52"/>
      <c r="G79" s="52"/>
      <c r="H79" s="52"/>
      <c r="I79"/>
      <c r="J79"/>
      <c r="K79"/>
      <c r="L79"/>
      <c r="M79" t="s">
        <v>221</v>
      </c>
    </row>
    <row r="80" spans="2:13" s="9" customFormat="1" ht="19.5" customHeight="1" thickBot="1">
      <c r="B80" s="45">
        <v>40</v>
      </c>
      <c r="C80" s="41"/>
      <c r="D80" s="16"/>
      <c r="E80" s="52">
        <f t="shared" si="0"/>
      </c>
      <c r="F80" s="52"/>
      <c r="G80" s="52"/>
      <c r="H80" s="52"/>
      <c r="I80"/>
      <c r="J80"/>
      <c r="K80"/>
      <c r="L80"/>
      <c r="M80" t="s">
        <v>222</v>
      </c>
    </row>
    <row r="81" spans="2:13" s="9" customFormat="1" ht="19.5" customHeight="1" thickBot="1">
      <c r="B81" s="45">
        <v>41</v>
      </c>
      <c r="C81" s="41"/>
      <c r="D81" s="16"/>
      <c r="E81" s="52">
        <f t="shared" si="0"/>
      </c>
      <c r="F81" s="52"/>
      <c r="G81" s="52"/>
      <c r="H81" s="52"/>
      <c r="I81"/>
      <c r="J81"/>
      <c r="K81"/>
      <c r="L81"/>
      <c r="M81" t="s">
        <v>223</v>
      </c>
    </row>
    <row r="82" spans="2:13" s="9" customFormat="1" ht="19.5" customHeight="1" thickBot="1">
      <c r="B82" s="45">
        <v>42</v>
      </c>
      <c r="C82" s="41"/>
      <c r="D82" s="16"/>
      <c r="E82" s="52">
        <f t="shared" si="0"/>
      </c>
      <c r="F82" s="52"/>
      <c r="G82" s="52"/>
      <c r="H82" s="52"/>
      <c r="I82"/>
      <c r="J82"/>
      <c r="K82"/>
      <c r="L82"/>
      <c r="M82" t="s">
        <v>224</v>
      </c>
    </row>
    <row r="83" spans="2:13" s="9" customFormat="1" ht="19.5" customHeight="1" thickBot="1">
      <c r="B83" s="45">
        <v>43</v>
      </c>
      <c r="C83" s="41"/>
      <c r="D83" s="16"/>
      <c r="E83" s="52">
        <f t="shared" si="0"/>
      </c>
      <c r="F83" s="52"/>
      <c r="G83" s="52"/>
      <c r="H83" s="52"/>
      <c r="I83"/>
      <c r="J83"/>
      <c r="K83"/>
      <c r="L83"/>
      <c r="M83" t="s">
        <v>225</v>
      </c>
    </row>
    <row r="84" spans="2:13" s="9" customFormat="1" ht="19.5" customHeight="1" thickBot="1">
      <c r="B84" s="45">
        <v>44</v>
      </c>
      <c r="C84" s="41"/>
      <c r="D84" s="16"/>
      <c r="E84" s="52">
        <f t="shared" si="0"/>
      </c>
      <c r="F84" s="52"/>
      <c r="G84" s="52"/>
      <c r="H84" s="52"/>
      <c r="I84"/>
      <c r="J84"/>
      <c r="K84"/>
      <c r="L84"/>
      <c r="M84" t="s">
        <v>226</v>
      </c>
    </row>
    <row r="85" spans="2:13" s="9" customFormat="1" ht="19.5" customHeight="1" thickBot="1">
      <c r="B85" s="45">
        <v>45</v>
      </c>
      <c r="C85" s="41"/>
      <c r="D85" s="16"/>
      <c r="E85" s="52">
        <f t="shared" si="0"/>
      </c>
      <c r="F85" s="52"/>
      <c r="G85" s="52"/>
      <c r="H85" s="52"/>
      <c r="I85"/>
      <c r="J85"/>
      <c r="K85"/>
      <c r="L85"/>
      <c r="M85" t="s">
        <v>227</v>
      </c>
    </row>
    <row r="86" spans="2:13" s="9" customFormat="1" ht="19.5" customHeight="1" thickBot="1">
      <c r="B86" s="45">
        <v>46</v>
      </c>
      <c r="C86" s="41"/>
      <c r="D86" s="16"/>
      <c r="E86" s="52">
        <f t="shared" si="0"/>
      </c>
      <c r="F86" s="52"/>
      <c r="G86" s="52"/>
      <c r="H86" s="52"/>
      <c r="I86"/>
      <c r="J86"/>
      <c r="K86"/>
      <c r="L86"/>
      <c r="M86" t="s">
        <v>228</v>
      </c>
    </row>
    <row r="87" spans="2:13" s="9" customFormat="1" ht="19.5" customHeight="1" thickBot="1">
      <c r="B87" s="45">
        <v>47</v>
      </c>
      <c r="C87" s="41"/>
      <c r="D87" s="16"/>
      <c r="E87" s="52">
        <f t="shared" si="0"/>
      </c>
      <c r="F87" s="52"/>
      <c r="G87" s="52"/>
      <c r="H87" s="52"/>
      <c r="I87"/>
      <c r="J87"/>
      <c r="K87"/>
      <c r="L87"/>
      <c r="M87" t="s">
        <v>229</v>
      </c>
    </row>
    <row r="88" spans="2:13" s="9" customFormat="1" ht="19.5" customHeight="1" thickBot="1">
      <c r="B88" s="45">
        <v>48</v>
      </c>
      <c r="C88" s="41"/>
      <c r="D88" s="16"/>
      <c r="E88" s="52">
        <f t="shared" si="0"/>
      </c>
      <c r="F88" s="52"/>
      <c r="G88" s="52"/>
      <c r="H88" s="52"/>
      <c r="I88"/>
      <c r="J88"/>
      <c r="K88"/>
      <c r="L88"/>
      <c r="M88" t="s">
        <v>230</v>
      </c>
    </row>
    <row r="89" spans="2:13" s="9" customFormat="1" ht="19.5" customHeight="1" thickBot="1">
      <c r="B89" s="45">
        <v>49</v>
      </c>
      <c r="C89" s="41"/>
      <c r="D89" s="16"/>
      <c r="E89" s="52">
        <f t="shared" si="0"/>
      </c>
      <c r="F89" s="52"/>
      <c r="G89" s="52"/>
      <c r="H89" s="52"/>
      <c r="I89"/>
      <c r="J89"/>
      <c r="K89"/>
      <c r="L89"/>
      <c r="M89" t="s">
        <v>231</v>
      </c>
    </row>
    <row r="90" spans="2:13" s="9" customFormat="1" ht="19.5" customHeight="1" thickBot="1">
      <c r="B90" s="45">
        <v>50</v>
      </c>
      <c r="C90" s="41"/>
      <c r="D90" s="16"/>
      <c r="E90" s="52">
        <f t="shared" si="0"/>
      </c>
      <c r="F90" s="52"/>
      <c r="G90" s="52"/>
      <c r="H90" s="52"/>
      <c r="I90"/>
      <c r="J90"/>
      <c r="K90"/>
      <c r="L90"/>
      <c r="M90" t="s">
        <v>232</v>
      </c>
    </row>
    <row r="91" spans="2:13" s="9" customFormat="1" ht="19.5" customHeight="1" thickBot="1">
      <c r="B91" s="45">
        <v>51</v>
      </c>
      <c r="C91" s="41"/>
      <c r="D91" s="16"/>
      <c r="E91" s="52">
        <f t="shared" si="0"/>
      </c>
      <c r="F91" s="52"/>
      <c r="G91" s="52"/>
      <c r="H91" s="52"/>
      <c r="I91"/>
      <c r="J91"/>
      <c r="K91"/>
      <c r="L91"/>
      <c r="M91" t="s">
        <v>233</v>
      </c>
    </row>
    <row r="92" spans="2:13" s="9" customFormat="1" ht="19.5" customHeight="1" thickBot="1">
      <c r="B92" s="45">
        <v>52</v>
      </c>
      <c r="C92" s="41"/>
      <c r="D92" s="16"/>
      <c r="E92" s="52">
        <f t="shared" si="0"/>
      </c>
      <c r="F92" s="52"/>
      <c r="G92" s="52"/>
      <c r="H92" s="52"/>
      <c r="I92"/>
      <c r="J92"/>
      <c r="K92"/>
      <c r="L92"/>
      <c r="M92" t="s">
        <v>234</v>
      </c>
    </row>
    <row r="93" spans="2:13" s="9" customFormat="1" ht="19.5" customHeight="1" thickBot="1">
      <c r="B93" s="45">
        <v>53</v>
      </c>
      <c r="C93" s="41"/>
      <c r="D93" s="16"/>
      <c r="E93" s="52">
        <f t="shared" si="0"/>
      </c>
      <c r="F93" s="52"/>
      <c r="G93" s="52"/>
      <c r="H93" s="52"/>
      <c r="I93"/>
      <c r="J93"/>
      <c r="K93"/>
      <c r="L93"/>
      <c r="M93" t="s">
        <v>235</v>
      </c>
    </row>
    <row r="94" spans="2:13" s="9" customFormat="1" ht="19.5" customHeight="1" thickBot="1">
      <c r="B94" s="45">
        <v>54</v>
      </c>
      <c r="C94" s="41"/>
      <c r="D94" s="16"/>
      <c r="E94" s="52">
        <f t="shared" si="0"/>
      </c>
      <c r="F94" s="52"/>
      <c r="G94" s="52"/>
      <c r="H94" s="52"/>
      <c r="I94"/>
      <c r="J94"/>
      <c r="K94"/>
      <c r="L94"/>
      <c r="M94" t="s">
        <v>236</v>
      </c>
    </row>
    <row r="95" spans="2:13" s="9" customFormat="1" ht="19.5" customHeight="1" thickBot="1">
      <c r="B95" s="45">
        <v>55</v>
      </c>
      <c r="C95" s="41"/>
      <c r="D95" s="16"/>
      <c r="E95" s="52">
        <f t="shared" si="0"/>
      </c>
      <c r="F95" s="52"/>
      <c r="G95" s="52"/>
      <c r="H95" s="52"/>
      <c r="I95"/>
      <c r="J95"/>
      <c r="K95"/>
      <c r="L95"/>
      <c r="M95" t="s">
        <v>237</v>
      </c>
    </row>
    <row r="96" spans="2:13" s="9" customFormat="1" ht="19.5" customHeight="1" thickBot="1">
      <c r="B96" s="45">
        <v>56</v>
      </c>
      <c r="C96" s="41"/>
      <c r="D96" s="16"/>
      <c r="E96" s="52">
        <f t="shared" si="0"/>
      </c>
      <c r="F96" s="52"/>
      <c r="G96" s="52"/>
      <c r="H96" s="52"/>
      <c r="I96"/>
      <c r="J96"/>
      <c r="K96"/>
      <c r="L96"/>
      <c r="M96"/>
    </row>
    <row r="97" spans="2:13" s="9" customFormat="1" ht="19.5" customHeight="1" thickBot="1">
      <c r="B97" s="45">
        <v>57</v>
      </c>
      <c r="C97" s="41"/>
      <c r="D97" s="16"/>
      <c r="E97" s="52">
        <f t="shared" si="0"/>
      </c>
      <c r="F97" s="52"/>
      <c r="G97" s="52"/>
      <c r="H97" s="52"/>
      <c r="I97"/>
      <c r="J97"/>
      <c r="K97"/>
      <c r="L97"/>
      <c r="M97"/>
    </row>
    <row r="98" spans="2:13" s="9" customFormat="1" ht="19.5" customHeight="1" thickBot="1">
      <c r="B98" s="45">
        <v>58</v>
      </c>
      <c r="C98" s="41"/>
      <c r="D98" s="16"/>
      <c r="E98" s="52">
        <f t="shared" si="0"/>
      </c>
      <c r="F98" s="52"/>
      <c r="G98" s="52"/>
      <c r="H98" s="52"/>
      <c r="I98"/>
      <c r="J98"/>
      <c r="K98"/>
      <c r="L98"/>
      <c r="M98"/>
    </row>
    <row r="99" spans="2:13" s="9" customFormat="1" ht="19.5" customHeight="1" thickBot="1">
      <c r="B99" s="45">
        <v>59</v>
      </c>
      <c r="C99" s="41"/>
      <c r="D99" s="16"/>
      <c r="E99" s="52">
        <f t="shared" si="0"/>
      </c>
      <c r="F99" s="52"/>
      <c r="G99" s="52"/>
      <c r="H99" s="52"/>
      <c r="I99"/>
      <c r="J99"/>
      <c r="K99"/>
      <c r="L99"/>
      <c r="M99"/>
    </row>
    <row r="100" spans="2:13" s="9" customFormat="1" ht="19.5" customHeight="1" thickBot="1">
      <c r="B100" s="45">
        <v>60</v>
      </c>
      <c r="C100" s="41"/>
      <c r="D100" s="16"/>
      <c r="E100" s="52">
        <f t="shared" si="0"/>
      </c>
      <c r="F100" s="52"/>
      <c r="G100" s="52"/>
      <c r="H100" s="52"/>
      <c r="I100"/>
      <c r="J100"/>
      <c r="K100"/>
      <c r="L100"/>
      <c r="M100"/>
    </row>
    <row r="101" spans="2:13" s="9" customFormat="1" ht="19.5" customHeight="1" thickBot="1">
      <c r="B101" s="45">
        <v>61</v>
      </c>
      <c r="C101" s="41"/>
      <c r="D101" s="16"/>
      <c r="E101" s="52">
        <f t="shared" si="0"/>
      </c>
      <c r="F101" s="52"/>
      <c r="G101" s="52"/>
      <c r="H101" s="52"/>
      <c r="I101"/>
      <c r="J101"/>
      <c r="K101"/>
      <c r="L101"/>
      <c r="M101"/>
    </row>
    <row r="102" spans="2:13" s="9" customFormat="1" ht="19.5" customHeight="1" thickBot="1">
      <c r="B102" s="45">
        <v>62</v>
      </c>
      <c r="C102" s="41"/>
      <c r="D102" s="16"/>
      <c r="E102" s="52">
        <f t="shared" si="0"/>
      </c>
      <c r="F102" s="52"/>
      <c r="G102" s="52"/>
      <c r="H102" s="52"/>
      <c r="I102"/>
      <c r="J102"/>
      <c r="K102"/>
      <c r="L102"/>
      <c r="M102"/>
    </row>
    <row r="103" spans="2:13" s="9" customFormat="1" ht="19.5" customHeight="1" thickBot="1">
      <c r="B103" s="45">
        <v>63</v>
      </c>
      <c r="C103" s="41"/>
      <c r="D103" s="16"/>
      <c r="E103" s="52">
        <f t="shared" si="0"/>
      </c>
      <c r="F103" s="52"/>
      <c r="G103" s="52"/>
      <c r="H103" s="52"/>
      <c r="I103"/>
      <c r="J103"/>
      <c r="K103"/>
      <c r="L103"/>
      <c r="M103"/>
    </row>
    <row r="104" spans="2:13" s="9" customFormat="1" ht="19.5" customHeight="1" thickBot="1">
      <c r="B104" s="45">
        <v>64</v>
      </c>
      <c r="C104" s="41"/>
      <c r="D104" s="16"/>
      <c r="E104" s="52">
        <f t="shared" si="0"/>
      </c>
      <c r="F104" s="52"/>
      <c r="G104" s="52"/>
      <c r="H104" s="52"/>
      <c r="I104"/>
      <c r="J104"/>
      <c r="K104"/>
      <c r="L104"/>
      <c r="M104"/>
    </row>
    <row r="105" spans="2:13" s="9" customFormat="1" ht="19.5" customHeight="1" thickBot="1">
      <c r="B105" s="45">
        <v>65</v>
      </c>
      <c r="C105" s="41"/>
      <c r="D105" s="16"/>
      <c r="E105" s="52">
        <f t="shared" si="0"/>
      </c>
      <c r="F105" s="52"/>
      <c r="G105" s="52"/>
      <c r="H105" s="52"/>
      <c r="I105"/>
      <c r="J105"/>
      <c r="K105"/>
      <c r="L105"/>
      <c r="M105"/>
    </row>
    <row r="106" spans="2:13" s="9" customFormat="1" ht="19.5" customHeight="1" thickBot="1">
      <c r="B106" s="45">
        <v>66</v>
      </c>
      <c r="C106" s="41"/>
      <c r="D106" s="16"/>
      <c r="E106" s="52">
        <f aca="true" t="shared" si="1" ref="E106:E135">IF(COUNTIF($C$41:$C$135,C106)&gt;1,CONCATENATE("ATTENZIONE: la preferenza ",B106," è stata inserita più di una volta"),"")</f>
      </c>
      <c r="F106" s="52"/>
      <c r="G106" s="52"/>
      <c r="H106" s="52"/>
      <c r="I106"/>
      <c r="J106"/>
      <c r="K106"/>
      <c r="L106"/>
      <c r="M106"/>
    </row>
    <row r="107" spans="2:13" s="9" customFormat="1" ht="19.5" customHeight="1" thickBot="1">
      <c r="B107" s="45">
        <v>67</v>
      </c>
      <c r="C107" s="41"/>
      <c r="D107" s="16"/>
      <c r="E107" s="52">
        <f t="shared" si="1"/>
      </c>
      <c r="F107" s="52"/>
      <c r="G107" s="52"/>
      <c r="H107" s="52"/>
      <c r="I107"/>
      <c r="J107"/>
      <c r="K107"/>
      <c r="L107"/>
      <c r="M107"/>
    </row>
    <row r="108" spans="2:13" s="9" customFormat="1" ht="19.5" customHeight="1" thickBot="1">
      <c r="B108" s="45">
        <v>68</v>
      </c>
      <c r="C108" s="41"/>
      <c r="D108" s="16"/>
      <c r="E108" s="52">
        <f t="shared" si="1"/>
      </c>
      <c r="F108" s="52"/>
      <c r="G108" s="52"/>
      <c r="H108" s="52"/>
      <c r="I108"/>
      <c r="J108"/>
      <c r="K108"/>
      <c r="L108"/>
      <c r="M108"/>
    </row>
    <row r="109" spans="2:13" s="9" customFormat="1" ht="19.5" customHeight="1" thickBot="1">
      <c r="B109" s="44">
        <v>69</v>
      </c>
      <c r="C109" s="41"/>
      <c r="D109" s="16"/>
      <c r="E109" s="52">
        <f t="shared" si="1"/>
      </c>
      <c r="F109" s="52"/>
      <c r="G109" s="52"/>
      <c r="H109" s="52"/>
      <c r="I109"/>
      <c r="J109"/>
      <c r="K109"/>
      <c r="L109"/>
      <c r="M109"/>
    </row>
    <row r="110" spans="2:13" s="9" customFormat="1" ht="19.5" customHeight="1" thickBot="1">
      <c r="B110" s="44">
        <v>70</v>
      </c>
      <c r="C110" s="41"/>
      <c r="D110" s="16"/>
      <c r="E110" s="52">
        <f t="shared" si="1"/>
      </c>
      <c r="F110" s="52"/>
      <c r="G110" s="52"/>
      <c r="H110" s="52"/>
      <c r="I110"/>
      <c r="J110"/>
      <c r="K110"/>
      <c r="L110"/>
      <c r="M110"/>
    </row>
    <row r="111" spans="2:13" s="9" customFormat="1" ht="19.5" customHeight="1" thickBot="1">
      <c r="B111" s="44">
        <v>71</v>
      </c>
      <c r="C111" s="41"/>
      <c r="D111" s="16"/>
      <c r="E111" s="52">
        <f t="shared" si="1"/>
      </c>
      <c r="F111" s="52"/>
      <c r="G111" s="52"/>
      <c r="H111" s="52"/>
      <c r="I111"/>
      <c r="J111"/>
      <c r="K111"/>
      <c r="L111"/>
      <c r="M111"/>
    </row>
    <row r="112" spans="2:13" s="9" customFormat="1" ht="19.5" customHeight="1" thickBot="1">
      <c r="B112" s="44">
        <v>72</v>
      </c>
      <c r="C112" s="41"/>
      <c r="D112" s="16"/>
      <c r="E112" s="52">
        <f t="shared" si="1"/>
      </c>
      <c r="F112" s="52"/>
      <c r="G112" s="52"/>
      <c r="H112" s="52"/>
      <c r="I112"/>
      <c r="J112"/>
      <c r="K112"/>
      <c r="L112"/>
      <c r="M112"/>
    </row>
    <row r="113" spans="2:13" s="9" customFormat="1" ht="19.5" customHeight="1" thickBot="1">
      <c r="B113" s="44">
        <v>73</v>
      </c>
      <c r="C113" s="41"/>
      <c r="D113" s="16"/>
      <c r="E113" s="52">
        <f t="shared" si="1"/>
      </c>
      <c r="F113" s="52"/>
      <c r="G113" s="52"/>
      <c r="H113" s="52"/>
      <c r="I113"/>
      <c r="J113"/>
      <c r="K113"/>
      <c r="L113"/>
      <c r="M113"/>
    </row>
    <row r="114" spans="2:13" s="9" customFormat="1" ht="19.5" customHeight="1" thickBot="1">
      <c r="B114" s="44">
        <v>74</v>
      </c>
      <c r="C114" s="41"/>
      <c r="D114" s="16"/>
      <c r="E114" s="52">
        <f t="shared" si="1"/>
      </c>
      <c r="F114" s="52"/>
      <c r="G114" s="52"/>
      <c r="H114" s="52"/>
      <c r="I114"/>
      <c r="J114"/>
      <c r="K114"/>
      <c r="L114"/>
      <c r="M114"/>
    </row>
    <row r="115" spans="2:13" s="9" customFormat="1" ht="19.5" customHeight="1" thickBot="1">
      <c r="B115" s="44">
        <v>75</v>
      </c>
      <c r="C115" s="41"/>
      <c r="D115" s="16"/>
      <c r="E115" s="52">
        <f t="shared" si="1"/>
      </c>
      <c r="F115" s="52"/>
      <c r="G115" s="52"/>
      <c r="H115" s="52"/>
      <c r="I115"/>
      <c r="J115"/>
      <c r="K115"/>
      <c r="L115"/>
      <c r="M115"/>
    </row>
    <row r="116" spans="2:13" s="9" customFormat="1" ht="19.5" customHeight="1" thickBot="1">
      <c r="B116" s="44">
        <v>76</v>
      </c>
      <c r="C116" s="41"/>
      <c r="D116" s="16"/>
      <c r="E116" s="52">
        <f t="shared" si="1"/>
      </c>
      <c r="F116" s="52"/>
      <c r="G116" s="52"/>
      <c r="H116" s="52"/>
      <c r="I116"/>
      <c r="J116"/>
      <c r="K116"/>
      <c r="L116"/>
      <c r="M116"/>
    </row>
    <row r="117" spans="2:13" s="9" customFormat="1" ht="19.5" customHeight="1" thickBot="1">
      <c r="B117" s="44">
        <v>77</v>
      </c>
      <c r="C117" s="41"/>
      <c r="D117" s="16"/>
      <c r="E117" s="52">
        <f t="shared" si="1"/>
      </c>
      <c r="F117" s="52"/>
      <c r="G117" s="52"/>
      <c r="H117" s="52"/>
      <c r="I117"/>
      <c r="J117"/>
      <c r="K117"/>
      <c r="L117"/>
      <c r="M117"/>
    </row>
    <row r="118" spans="2:13" s="9" customFormat="1" ht="19.5" customHeight="1" thickBot="1">
      <c r="B118" s="44">
        <v>78</v>
      </c>
      <c r="C118" s="41"/>
      <c r="D118" s="16"/>
      <c r="E118" s="52">
        <f t="shared" si="1"/>
      </c>
      <c r="F118" s="52"/>
      <c r="G118" s="52"/>
      <c r="H118" s="52"/>
      <c r="I118"/>
      <c r="J118"/>
      <c r="K118"/>
      <c r="L118"/>
      <c r="M118"/>
    </row>
    <row r="119" spans="2:13" s="9" customFormat="1" ht="19.5" customHeight="1" thickBot="1">
      <c r="B119" s="44">
        <v>79</v>
      </c>
      <c r="C119" s="41"/>
      <c r="D119" s="16"/>
      <c r="E119" s="52">
        <f t="shared" si="1"/>
      </c>
      <c r="F119" s="52"/>
      <c r="G119" s="52"/>
      <c r="H119" s="52"/>
      <c r="I119"/>
      <c r="J119"/>
      <c r="K119"/>
      <c r="L119"/>
      <c r="M119"/>
    </row>
    <row r="120" spans="2:13" s="9" customFormat="1" ht="19.5" customHeight="1" thickBot="1">
      <c r="B120" s="44">
        <v>80</v>
      </c>
      <c r="C120" s="41"/>
      <c r="D120" s="16"/>
      <c r="E120" s="52">
        <f t="shared" si="1"/>
      </c>
      <c r="F120" s="52"/>
      <c r="G120" s="52"/>
      <c r="H120" s="52"/>
      <c r="I120"/>
      <c r="J120"/>
      <c r="K120"/>
      <c r="L120"/>
      <c r="M120"/>
    </row>
    <row r="121" spans="2:13" s="9" customFormat="1" ht="19.5" customHeight="1" thickBot="1">
      <c r="B121" s="44">
        <v>81</v>
      </c>
      <c r="C121" s="41"/>
      <c r="D121" s="16"/>
      <c r="E121" s="52">
        <f t="shared" si="1"/>
      </c>
      <c r="F121" s="52"/>
      <c r="G121" s="52"/>
      <c r="H121" s="52"/>
      <c r="I121"/>
      <c r="J121"/>
      <c r="K121"/>
      <c r="L121"/>
      <c r="M121"/>
    </row>
    <row r="122" spans="2:13" s="9" customFormat="1" ht="19.5" customHeight="1" thickBot="1">
      <c r="B122" s="44">
        <v>82</v>
      </c>
      <c r="C122" s="41"/>
      <c r="D122" s="16"/>
      <c r="E122" s="52">
        <f t="shared" si="1"/>
      </c>
      <c r="F122" s="52"/>
      <c r="G122" s="52"/>
      <c r="H122" s="52"/>
      <c r="I122"/>
      <c r="J122"/>
      <c r="K122"/>
      <c r="L122"/>
      <c r="M122"/>
    </row>
    <row r="123" spans="2:13" s="9" customFormat="1" ht="19.5" customHeight="1" thickBot="1">
      <c r="B123" s="44">
        <v>83</v>
      </c>
      <c r="C123" s="41"/>
      <c r="D123" s="16"/>
      <c r="E123" s="52">
        <f t="shared" si="1"/>
      </c>
      <c r="F123" s="52"/>
      <c r="G123" s="52"/>
      <c r="H123" s="52"/>
      <c r="I123"/>
      <c r="J123"/>
      <c r="K123"/>
      <c r="L123"/>
      <c r="M123"/>
    </row>
    <row r="124" spans="2:13" s="9" customFormat="1" ht="19.5" customHeight="1" thickBot="1">
      <c r="B124" s="44">
        <v>84</v>
      </c>
      <c r="C124" s="41"/>
      <c r="D124" s="16"/>
      <c r="E124" s="52">
        <f t="shared" si="1"/>
      </c>
      <c r="F124" s="52"/>
      <c r="G124" s="52"/>
      <c r="H124" s="52"/>
      <c r="I124"/>
      <c r="J124"/>
      <c r="K124"/>
      <c r="L124"/>
      <c r="M124"/>
    </row>
    <row r="125" spans="2:13" s="9" customFormat="1" ht="19.5" customHeight="1" thickBot="1">
      <c r="B125" s="44">
        <v>85</v>
      </c>
      <c r="C125" s="41"/>
      <c r="D125" s="16"/>
      <c r="E125" s="52">
        <f t="shared" si="1"/>
      </c>
      <c r="F125" s="52"/>
      <c r="G125" s="52"/>
      <c r="H125" s="52"/>
      <c r="I125"/>
      <c r="J125"/>
      <c r="K125"/>
      <c r="L125"/>
      <c r="M125"/>
    </row>
    <row r="126" spans="2:13" s="9" customFormat="1" ht="19.5" customHeight="1" thickBot="1">
      <c r="B126" s="44">
        <v>86</v>
      </c>
      <c r="C126" s="41"/>
      <c r="D126" s="16"/>
      <c r="E126" s="52">
        <f t="shared" si="1"/>
      </c>
      <c r="F126" s="52"/>
      <c r="G126" s="52"/>
      <c r="H126" s="52"/>
      <c r="I126"/>
      <c r="J126"/>
      <c r="K126"/>
      <c r="L126"/>
      <c r="M126"/>
    </row>
    <row r="127" spans="2:13" s="9" customFormat="1" ht="19.5" customHeight="1" thickBot="1">
      <c r="B127" s="44">
        <v>87</v>
      </c>
      <c r="C127" s="41"/>
      <c r="D127" s="16"/>
      <c r="E127" s="52">
        <f t="shared" si="1"/>
      </c>
      <c r="F127" s="52"/>
      <c r="G127" s="52"/>
      <c r="H127" s="52"/>
      <c r="I127"/>
      <c r="J127"/>
      <c r="K127"/>
      <c r="L127"/>
      <c r="M127"/>
    </row>
    <row r="128" spans="2:13" s="9" customFormat="1" ht="19.5" customHeight="1" thickBot="1">
      <c r="B128" s="44">
        <v>88</v>
      </c>
      <c r="C128" s="41"/>
      <c r="D128" s="16"/>
      <c r="E128" s="52">
        <f t="shared" si="1"/>
      </c>
      <c r="F128" s="52"/>
      <c r="G128" s="52"/>
      <c r="H128" s="52"/>
      <c r="I128"/>
      <c r="J128"/>
      <c r="K128"/>
      <c r="L128"/>
      <c r="M128"/>
    </row>
    <row r="129" spans="2:13" s="9" customFormat="1" ht="19.5" customHeight="1" thickBot="1">
      <c r="B129" s="44">
        <v>89</v>
      </c>
      <c r="C129" s="41"/>
      <c r="D129" s="16"/>
      <c r="E129" s="52">
        <f t="shared" si="1"/>
      </c>
      <c r="F129" s="52"/>
      <c r="G129" s="52"/>
      <c r="H129" s="52"/>
      <c r="I129"/>
      <c r="J129"/>
      <c r="K129"/>
      <c r="L129"/>
      <c r="M129"/>
    </row>
    <row r="130" spans="2:13" s="9" customFormat="1" ht="19.5" customHeight="1" thickBot="1">
      <c r="B130" s="44">
        <v>90</v>
      </c>
      <c r="C130" s="41"/>
      <c r="D130" s="16"/>
      <c r="E130" s="52">
        <f t="shared" si="1"/>
      </c>
      <c r="F130" s="52"/>
      <c r="G130" s="52"/>
      <c r="H130" s="52"/>
      <c r="I130"/>
      <c r="J130"/>
      <c r="K130"/>
      <c r="L130"/>
      <c r="M130"/>
    </row>
    <row r="131" spans="2:13" s="9" customFormat="1" ht="19.5" customHeight="1" thickBot="1">
      <c r="B131" s="44">
        <v>91</v>
      </c>
      <c r="C131" s="41"/>
      <c r="D131" s="16"/>
      <c r="E131" s="52">
        <f t="shared" si="1"/>
      </c>
      <c r="F131" s="52"/>
      <c r="G131" s="52"/>
      <c r="H131" s="52"/>
      <c r="I131"/>
      <c r="J131"/>
      <c r="K131"/>
      <c r="L131"/>
      <c r="M131"/>
    </row>
    <row r="132" spans="2:13" s="9" customFormat="1" ht="19.5" customHeight="1" thickBot="1">
      <c r="B132" s="44">
        <v>92</v>
      </c>
      <c r="C132" s="41"/>
      <c r="D132" s="16"/>
      <c r="E132" s="52">
        <f t="shared" si="1"/>
      </c>
      <c r="F132" s="52"/>
      <c r="G132" s="52"/>
      <c r="H132" s="52"/>
      <c r="I132"/>
      <c r="J132"/>
      <c r="K132"/>
      <c r="L132"/>
      <c r="M132"/>
    </row>
    <row r="133" spans="2:13" s="9" customFormat="1" ht="19.5" customHeight="1" thickBot="1">
      <c r="B133" s="44">
        <v>93</v>
      </c>
      <c r="C133" s="41"/>
      <c r="D133" s="16"/>
      <c r="E133" s="52">
        <f t="shared" si="1"/>
      </c>
      <c r="F133" s="52"/>
      <c r="G133" s="52"/>
      <c r="H133" s="52"/>
      <c r="I133"/>
      <c r="J133"/>
      <c r="K133"/>
      <c r="L133"/>
      <c r="M133"/>
    </row>
    <row r="134" spans="2:13" s="9" customFormat="1" ht="19.5" customHeight="1" thickBot="1">
      <c r="B134" s="44">
        <v>94</v>
      </c>
      <c r="C134" s="41"/>
      <c r="D134" s="16"/>
      <c r="E134" s="52">
        <f t="shared" si="1"/>
      </c>
      <c r="F134" s="52"/>
      <c r="G134" s="52"/>
      <c r="H134" s="52"/>
      <c r="I134"/>
      <c r="J134"/>
      <c r="K134"/>
      <c r="L134"/>
      <c r="M134"/>
    </row>
    <row r="135" spans="2:13" s="9" customFormat="1" ht="19.5" customHeight="1" thickBot="1">
      <c r="B135" s="44">
        <v>95</v>
      </c>
      <c r="C135" s="41"/>
      <c r="D135" s="16"/>
      <c r="E135" s="52">
        <f t="shared" si="1"/>
      </c>
      <c r="F135" s="52"/>
      <c r="G135" s="52"/>
      <c r="H135" s="52"/>
      <c r="I135"/>
      <c r="J135"/>
      <c r="K135"/>
      <c r="L135"/>
      <c r="M135"/>
    </row>
    <row r="136" spans="2:13" s="9" customFormat="1" ht="15">
      <c r="B136" s="17"/>
      <c r="C136" s="18"/>
      <c r="D136" s="16"/>
      <c r="E136" s="16"/>
      <c r="F136" s="16"/>
      <c r="G136" s="16"/>
      <c r="I136"/>
      <c r="J136"/>
      <c r="K136"/>
      <c r="L136"/>
      <c r="M136"/>
    </row>
    <row r="137" spans="2:13" s="9" customFormat="1" ht="15">
      <c r="B137" s="47"/>
      <c r="C137" s="47"/>
      <c r="D137" s="47"/>
      <c r="E137" s="16"/>
      <c r="F137" s="16"/>
      <c r="G137" s="16"/>
      <c r="I137"/>
      <c r="J137"/>
      <c r="K137"/>
      <c r="L137"/>
      <c r="M137"/>
    </row>
    <row r="138" spans="2:13" s="9" customFormat="1" ht="41.25" customHeight="1">
      <c r="B138" s="65" t="s">
        <v>139</v>
      </c>
      <c r="C138" s="65"/>
      <c r="D138" s="65"/>
      <c r="E138" s="65"/>
      <c r="F138" s="65"/>
      <c r="G138" s="65"/>
      <c r="I138"/>
      <c r="J138"/>
      <c r="K138"/>
      <c r="L138"/>
      <c r="M138"/>
    </row>
    <row r="139" spans="9:13" s="9" customFormat="1" ht="15">
      <c r="I139"/>
      <c r="J139"/>
      <c r="K139"/>
      <c r="L139"/>
      <c r="M139"/>
    </row>
    <row r="140" spans="7:13" s="9" customFormat="1" ht="18">
      <c r="G140" s="20"/>
      <c r="I140"/>
      <c r="J140"/>
      <c r="K140"/>
      <c r="L140"/>
      <c r="M140"/>
    </row>
    <row r="141" spans="3:13" s="9" customFormat="1" ht="18">
      <c r="C141" s="9" t="s">
        <v>10</v>
      </c>
      <c r="E141" s="37" t="s">
        <v>11</v>
      </c>
      <c r="G141" s="20"/>
      <c r="I141"/>
      <c r="J141"/>
      <c r="K141"/>
      <c r="L141"/>
      <c r="M141"/>
    </row>
    <row r="142" spans="3:13" s="9" customFormat="1" ht="22.5" customHeight="1">
      <c r="C142" s="19" t="s">
        <v>4</v>
      </c>
      <c r="E142" s="21" t="s">
        <v>5</v>
      </c>
      <c r="G142" s="22"/>
      <c r="I142"/>
      <c r="J142"/>
      <c r="K142"/>
      <c r="L142"/>
      <c r="M142"/>
    </row>
    <row r="143" spans="2:13" s="9" customFormat="1" ht="15">
      <c r="B143" s="13"/>
      <c r="C143" s="23"/>
      <c r="G143" s="18"/>
      <c r="I143"/>
      <c r="J143"/>
      <c r="K143"/>
      <c r="L143"/>
      <c r="M143"/>
    </row>
    <row r="144" spans="2:13" s="9" customFormat="1" ht="15">
      <c r="B144" s="24" t="s">
        <v>6</v>
      </c>
      <c r="C144" s="25"/>
      <c r="D144" s="25"/>
      <c r="E144" s="25"/>
      <c r="F144" s="25"/>
      <c r="G144" s="26"/>
      <c r="I144"/>
      <c r="J144"/>
      <c r="K144"/>
      <c r="L144"/>
      <c r="M144"/>
    </row>
    <row r="145" spans="2:13" s="9" customFormat="1" ht="15">
      <c r="B145" s="28" t="s">
        <v>52</v>
      </c>
      <c r="C145" s="29"/>
      <c r="D145" s="29"/>
      <c r="E145" s="29"/>
      <c r="F145" s="29"/>
      <c r="G145" s="30"/>
      <c r="I145"/>
      <c r="J145"/>
      <c r="K145"/>
      <c r="L145"/>
      <c r="M145"/>
    </row>
    <row r="146" spans="2:13" s="9" customFormat="1" ht="32.25" customHeight="1">
      <c r="B146" s="62" t="s">
        <v>140</v>
      </c>
      <c r="C146" s="63"/>
      <c r="D146" s="63"/>
      <c r="E146" s="63"/>
      <c r="F146" s="63"/>
      <c r="G146" s="64"/>
      <c r="I146"/>
      <c r="J146"/>
      <c r="K146"/>
      <c r="L146"/>
      <c r="M146"/>
    </row>
    <row r="147" spans="2:13" s="9" customFormat="1" ht="15">
      <c r="B147" s="31" t="s">
        <v>141</v>
      </c>
      <c r="C147" s="32"/>
      <c r="D147" s="32"/>
      <c r="E147" s="32"/>
      <c r="F147" s="32"/>
      <c r="G147" s="33"/>
      <c r="I147"/>
      <c r="J147"/>
      <c r="K147"/>
      <c r="L147"/>
      <c r="M147"/>
    </row>
    <row r="148" spans="2:13" s="9" customFormat="1" ht="15">
      <c r="B148" s="34" t="s">
        <v>142</v>
      </c>
      <c r="C148" s="35"/>
      <c r="D148" s="35"/>
      <c r="E148" s="35"/>
      <c r="F148" s="35"/>
      <c r="G148" s="36"/>
      <c r="I148"/>
      <c r="J148"/>
      <c r="K148"/>
      <c r="L148"/>
      <c r="M148"/>
    </row>
    <row r="149" spans="2:13" s="9" customFormat="1" ht="15">
      <c r="B149" s="3"/>
      <c r="I149"/>
      <c r="J149"/>
      <c r="K149"/>
      <c r="L149"/>
      <c r="M149"/>
    </row>
    <row r="150" spans="2:13" s="9" customFormat="1" ht="15">
      <c r="B150" s="3"/>
      <c r="I150"/>
      <c r="J150"/>
      <c r="K150"/>
      <c r="L150"/>
      <c r="M150"/>
    </row>
    <row r="151" spans="2:13" s="9" customFormat="1" ht="48.75" customHeight="1">
      <c r="B151" s="3"/>
      <c r="I151"/>
      <c r="J151"/>
      <c r="K151"/>
      <c r="L151"/>
      <c r="M151"/>
    </row>
    <row r="152" spans="2:13" s="9" customFormat="1" ht="15">
      <c r="B152" s="3"/>
      <c r="I152"/>
      <c r="J152"/>
      <c r="K152"/>
      <c r="L152"/>
      <c r="M152"/>
    </row>
    <row r="153" spans="2:13" s="9" customFormat="1" ht="15">
      <c r="B153" s="3"/>
      <c r="I153"/>
      <c r="J153"/>
      <c r="K153"/>
      <c r="L153"/>
      <c r="M153"/>
    </row>
    <row r="154" spans="2:13" s="9" customFormat="1" ht="15">
      <c r="B154" s="3"/>
      <c r="I154"/>
      <c r="J154"/>
      <c r="K154"/>
      <c r="L154"/>
      <c r="M154"/>
    </row>
    <row r="155" spans="2:13" s="9" customFormat="1" ht="21.75" customHeight="1">
      <c r="B155" s="3"/>
      <c r="I155"/>
      <c r="J155"/>
      <c r="K155"/>
      <c r="L155"/>
      <c r="M155"/>
    </row>
    <row r="156" spans="2:13" s="9" customFormat="1" ht="15">
      <c r="B156" s="3"/>
      <c r="I156"/>
      <c r="J156"/>
      <c r="K156"/>
      <c r="L156"/>
      <c r="M156"/>
    </row>
    <row r="157" spans="2:13" s="9" customFormat="1" ht="15">
      <c r="B157" s="3"/>
      <c r="H157" s="27"/>
      <c r="I157"/>
      <c r="J157"/>
      <c r="K157"/>
      <c r="L157"/>
      <c r="M157"/>
    </row>
    <row r="158" spans="2:13" s="9" customFormat="1" ht="22.5" customHeight="1">
      <c r="B158" s="3"/>
      <c r="H158" s="27"/>
      <c r="I158"/>
      <c r="J158"/>
      <c r="K158"/>
      <c r="L158"/>
      <c r="M158"/>
    </row>
    <row r="159" spans="2:13" s="9" customFormat="1" ht="45.75" customHeight="1">
      <c r="B159" s="3"/>
      <c r="H159" s="27"/>
      <c r="I159"/>
      <c r="J159"/>
      <c r="K159"/>
      <c r="L159"/>
      <c r="M159"/>
    </row>
    <row r="160" spans="2:13" s="9" customFormat="1" ht="15">
      <c r="B160" s="3"/>
      <c r="I160"/>
      <c r="J160"/>
      <c r="K160"/>
      <c r="L160"/>
      <c r="M160"/>
    </row>
    <row r="161" spans="2:13" s="9" customFormat="1" ht="24.75" customHeight="1">
      <c r="B161" s="3"/>
      <c r="I161"/>
      <c r="J161"/>
      <c r="K161"/>
      <c r="L161"/>
      <c r="M161"/>
    </row>
    <row r="162" spans="2:13" s="9" customFormat="1" ht="21.75" customHeight="1">
      <c r="B162" s="3"/>
      <c r="I162"/>
      <c r="J162"/>
      <c r="K162"/>
      <c r="L162"/>
      <c r="M162"/>
    </row>
    <row r="163" spans="2:13" s="9" customFormat="1" ht="15">
      <c r="B163" s="3"/>
      <c r="I163"/>
      <c r="J163"/>
      <c r="K163"/>
      <c r="L163"/>
      <c r="M163"/>
    </row>
    <row r="164" spans="2:13" s="9" customFormat="1" ht="15">
      <c r="B164" s="3"/>
      <c r="I164"/>
      <c r="J164"/>
      <c r="K164"/>
      <c r="L164"/>
      <c r="M164"/>
    </row>
    <row r="165" spans="2:13" s="9" customFormat="1" ht="15">
      <c r="B165" s="3"/>
      <c r="I165"/>
      <c r="J165"/>
      <c r="K165"/>
      <c r="L165"/>
      <c r="M165"/>
    </row>
    <row r="166" spans="2:13" s="9" customFormat="1" ht="15">
      <c r="B166" s="3"/>
      <c r="I166"/>
      <c r="J166"/>
      <c r="K166"/>
      <c r="L166"/>
      <c r="M166"/>
    </row>
    <row r="167" spans="2:13" s="9" customFormat="1" ht="15">
      <c r="B167" s="3"/>
      <c r="I167"/>
      <c r="J167"/>
      <c r="K167"/>
      <c r="L167"/>
      <c r="M167"/>
    </row>
    <row r="168" spans="2:13" s="9" customFormat="1" ht="15">
      <c r="B168" s="3"/>
      <c r="I168"/>
      <c r="J168"/>
      <c r="K168"/>
      <c r="L168"/>
      <c r="M168"/>
    </row>
    <row r="169" spans="2:13" s="9" customFormat="1" ht="15">
      <c r="B169" s="3"/>
      <c r="I169"/>
      <c r="J169"/>
      <c r="K169"/>
      <c r="L169"/>
      <c r="M169"/>
    </row>
    <row r="170" spans="2:13" s="9" customFormat="1" ht="15">
      <c r="B170" s="3"/>
      <c r="I170"/>
      <c r="J170"/>
      <c r="K170"/>
      <c r="L170"/>
      <c r="M170"/>
    </row>
    <row r="171" spans="2:13" s="9" customFormat="1" ht="15">
      <c r="B171" s="3"/>
      <c r="I171"/>
      <c r="J171"/>
      <c r="K171"/>
      <c r="L171"/>
      <c r="M171"/>
    </row>
    <row r="172" spans="2:13" s="9" customFormat="1" ht="15">
      <c r="B172" s="3"/>
      <c r="I172"/>
      <c r="J172"/>
      <c r="K172"/>
      <c r="L172"/>
      <c r="M172"/>
    </row>
    <row r="173" spans="2:13" s="9" customFormat="1" ht="15">
      <c r="B173" s="3"/>
      <c r="I173"/>
      <c r="J173"/>
      <c r="K173"/>
      <c r="L173"/>
      <c r="M173"/>
    </row>
    <row r="174" spans="2:13" s="9" customFormat="1" ht="15">
      <c r="B174" s="3"/>
      <c r="I174"/>
      <c r="J174"/>
      <c r="K174"/>
      <c r="L174"/>
      <c r="M174"/>
    </row>
    <row r="175" spans="2:13" s="9" customFormat="1" ht="15">
      <c r="B175" s="3"/>
      <c r="I175"/>
      <c r="J175"/>
      <c r="K175"/>
      <c r="L175"/>
      <c r="M175"/>
    </row>
    <row r="176" spans="2:13" s="9" customFormat="1" ht="15">
      <c r="B176" s="3"/>
      <c r="I176"/>
      <c r="J176"/>
      <c r="K176"/>
      <c r="L176"/>
      <c r="M176"/>
    </row>
    <row r="177" spans="2:13" s="9" customFormat="1" ht="15">
      <c r="B177" s="3"/>
      <c r="I177"/>
      <c r="J177"/>
      <c r="K177"/>
      <c r="L177"/>
      <c r="M177"/>
    </row>
    <row r="178" spans="2:13" s="9" customFormat="1" ht="15">
      <c r="B178" s="3"/>
      <c r="I178"/>
      <c r="J178"/>
      <c r="K178"/>
      <c r="L178"/>
      <c r="M178"/>
    </row>
    <row r="179" spans="2:13" s="9" customFormat="1" ht="15">
      <c r="B179" s="3"/>
      <c r="I179"/>
      <c r="J179"/>
      <c r="K179"/>
      <c r="L179"/>
      <c r="M179"/>
    </row>
    <row r="180" spans="2:13" s="9" customFormat="1" ht="15">
      <c r="B180" s="3"/>
      <c r="I180"/>
      <c r="J180"/>
      <c r="K180"/>
      <c r="L180"/>
      <c r="M180"/>
    </row>
    <row r="181" spans="2:13" s="9" customFormat="1" ht="15">
      <c r="B181" s="3"/>
      <c r="I181"/>
      <c r="J181"/>
      <c r="K181"/>
      <c r="L181"/>
      <c r="M181"/>
    </row>
    <row r="182" spans="2:13" s="9" customFormat="1" ht="15">
      <c r="B182" s="3"/>
      <c r="I182"/>
      <c r="J182"/>
      <c r="K182"/>
      <c r="L182"/>
      <c r="M182"/>
    </row>
    <row r="183" spans="2:13" s="9" customFormat="1" ht="15">
      <c r="B183" s="3"/>
      <c r="I183"/>
      <c r="J183"/>
      <c r="K183"/>
      <c r="L183"/>
      <c r="M183"/>
    </row>
    <row r="184" spans="2:13" s="9" customFormat="1" ht="15">
      <c r="B184" s="3"/>
      <c r="I184"/>
      <c r="J184"/>
      <c r="K184"/>
      <c r="L184"/>
      <c r="M184"/>
    </row>
    <row r="185" spans="2:13" s="9" customFormat="1" ht="15">
      <c r="B185" s="3"/>
      <c r="I185"/>
      <c r="J185"/>
      <c r="K185"/>
      <c r="L185"/>
      <c r="M185"/>
    </row>
    <row r="186" spans="2:13" s="9" customFormat="1" ht="15">
      <c r="B186" s="3"/>
      <c r="I186"/>
      <c r="J186"/>
      <c r="K186"/>
      <c r="L186"/>
      <c r="M186"/>
    </row>
    <row r="187" spans="2:13" s="9" customFormat="1" ht="15">
      <c r="B187" s="3"/>
      <c r="I187"/>
      <c r="J187"/>
      <c r="K187"/>
      <c r="L187"/>
      <c r="M187"/>
    </row>
    <row r="188" spans="2:13" s="9" customFormat="1" ht="15">
      <c r="B188" s="3"/>
      <c r="I188"/>
      <c r="J188"/>
      <c r="K188"/>
      <c r="L188"/>
      <c r="M188"/>
    </row>
    <row r="189" spans="2:13" s="9" customFormat="1" ht="15">
      <c r="B189" s="3"/>
      <c r="C189" s="5"/>
      <c r="D189" s="5"/>
      <c r="E189" s="5"/>
      <c r="F189" s="5"/>
      <c r="G189" s="5"/>
      <c r="I189"/>
      <c r="J189"/>
      <c r="K189"/>
      <c r="L189"/>
      <c r="M189"/>
    </row>
    <row r="190" spans="2:13" s="9" customFormat="1" ht="15">
      <c r="B190" s="3"/>
      <c r="C190" s="5"/>
      <c r="D190" s="5"/>
      <c r="E190" s="5"/>
      <c r="F190" s="5"/>
      <c r="G190" s="5"/>
      <c r="I190"/>
      <c r="J190"/>
      <c r="K190"/>
      <c r="L190"/>
      <c r="M190"/>
    </row>
    <row r="191" spans="1:13" s="9" customFormat="1" ht="15">
      <c r="A191" s="5"/>
      <c r="B191" s="3"/>
      <c r="C191" s="5"/>
      <c r="D191" s="5"/>
      <c r="E191" s="5"/>
      <c r="F191" s="5"/>
      <c r="G191" s="5"/>
      <c r="I191"/>
      <c r="J191"/>
      <c r="K191"/>
      <c r="L191"/>
      <c r="M191"/>
    </row>
    <row r="192" spans="1:13" s="9" customFormat="1" ht="15">
      <c r="A192" s="5"/>
      <c r="B192" s="3"/>
      <c r="C192" s="5"/>
      <c r="D192" s="5"/>
      <c r="E192" s="5"/>
      <c r="F192" s="5"/>
      <c r="G192" s="5"/>
      <c r="I192"/>
      <c r="J192"/>
      <c r="K192"/>
      <c r="L192"/>
      <c r="M192"/>
    </row>
    <row r="193" spans="1:13" s="9" customFormat="1" ht="15">
      <c r="A193" s="5"/>
      <c r="B193" s="3"/>
      <c r="C193" s="5"/>
      <c r="D193" s="5"/>
      <c r="E193" s="5"/>
      <c r="F193" s="5"/>
      <c r="G193" s="5"/>
      <c r="I193"/>
      <c r="J193"/>
      <c r="K193"/>
      <c r="L193"/>
      <c r="M193"/>
    </row>
    <row r="194" spans="1:13" s="9" customFormat="1" ht="15">
      <c r="A194" s="5"/>
      <c r="B194" s="3"/>
      <c r="C194" s="5"/>
      <c r="D194" s="5"/>
      <c r="E194" s="5"/>
      <c r="F194" s="5"/>
      <c r="G194" s="5"/>
      <c r="I194"/>
      <c r="J194"/>
      <c r="K194"/>
      <c r="L194"/>
      <c r="M194"/>
    </row>
    <row r="195" spans="1:13" s="9" customFormat="1" ht="15">
      <c r="A195" s="5"/>
      <c r="B195" s="3"/>
      <c r="C195" s="5"/>
      <c r="D195" s="5"/>
      <c r="E195" s="5"/>
      <c r="F195" s="5"/>
      <c r="G195" s="5"/>
      <c r="I195"/>
      <c r="J195"/>
      <c r="K195"/>
      <c r="L195"/>
      <c r="M195"/>
    </row>
    <row r="196" spans="1:13" s="9" customFormat="1" ht="15">
      <c r="A196" s="5"/>
      <c r="B196" s="3"/>
      <c r="C196" s="5"/>
      <c r="D196" s="5"/>
      <c r="E196" s="5"/>
      <c r="F196" s="5"/>
      <c r="G196" s="5"/>
      <c r="I196"/>
      <c r="J196"/>
      <c r="K196"/>
      <c r="L196"/>
      <c r="M196"/>
    </row>
    <row r="197" spans="1:13" s="9" customFormat="1" ht="15">
      <c r="A197" s="5"/>
      <c r="B197" s="3"/>
      <c r="C197" s="5"/>
      <c r="D197" s="5"/>
      <c r="E197" s="5"/>
      <c r="F197" s="5"/>
      <c r="G197" s="5"/>
      <c r="I197"/>
      <c r="J197"/>
      <c r="K197"/>
      <c r="L197"/>
      <c r="M197"/>
    </row>
    <row r="198" spans="1:13" s="9" customFormat="1" ht="15">
      <c r="A198" s="5"/>
      <c r="B198" s="3"/>
      <c r="C198" s="5"/>
      <c r="D198" s="5"/>
      <c r="E198" s="5"/>
      <c r="F198" s="5"/>
      <c r="G198" s="5"/>
      <c r="I198"/>
      <c r="J198"/>
      <c r="K198"/>
      <c r="L198"/>
      <c r="M198"/>
    </row>
    <row r="199" spans="1:13" s="9" customFormat="1" ht="15">
      <c r="A199" s="5"/>
      <c r="B199" s="3"/>
      <c r="C199" s="5"/>
      <c r="D199" s="5"/>
      <c r="E199" s="5"/>
      <c r="F199" s="5"/>
      <c r="G199" s="5"/>
      <c r="I199"/>
      <c r="J199"/>
      <c r="K199"/>
      <c r="L199"/>
      <c r="M199"/>
    </row>
    <row r="200" spans="1:13" s="9" customFormat="1" ht="15">
      <c r="A200" s="5"/>
      <c r="B200" s="3"/>
      <c r="C200" s="5"/>
      <c r="D200" s="5"/>
      <c r="E200" s="5"/>
      <c r="F200" s="5"/>
      <c r="G200" s="5"/>
      <c r="I200"/>
      <c r="J200"/>
      <c r="K200"/>
      <c r="L200"/>
      <c r="M200"/>
    </row>
    <row r="201" spans="1:13" s="9" customFormat="1" ht="15">
      <c r="A201" s="5"/>
      <c r="B201" s="3"/>
      <c r="C201" s="5"/>
      <c r="D201" s="5"/>
      <c r="E201" s="5"/>
      <c r="F201" s="5"/>
      <c r="G201" s="5"/>
      <c r="I201"/>
      <c r="J201"/>
      <c r="K201"/>
      <c r="L201"/>
      <c r="M201"/>
    </row>
    <row r="202" spans="1:13" s="9" customFormat="1" ht="15">
      <c r="A202" s="5"/>
      <c r="B202" s="3"/>
      <c r="C202" s="5"/>
      <c r="D202" s="5"/>
      <c r="E202" s="5"/>
      <c r="F202" s="5"/>
      <c r="G202" s="5"/>
      <c r="I202"/>
      <c r="J202"/>
      <c r="K202"/>
      <c r="L202"/>
      <c r="M202"/>
    </row>
    <row r="203" spans="1:13" s="9" customFormat="1" ht="15">
      <c r="A203" s="5"/>
      <c r="B203" s="3"/>
      <c r="C203" s="5"/>
      <c r="D203" s="5"/>
      <c r="E203" s="5"/>
      <c r="F203" s="5"/>
      <c r="G203" s="5"/>
      <c r="H203" s="5"/>
      <c r="I203"/>
      <c r="J203"/>
      <c r="K203"/>
      <c r="L203"/>
      <c r="M203"/>
    </row>
    <row r="204" spans="1:13" s="9" customFormat="1" ht="15">
      <c r="A204" s="5"/>
      <c r="B204" s="3"/>
      <c r="C204" s="5"/>
      <c r="D204" s="5"/>
      <c r="E204" s="5"/>
      <c r="F204" s="5"/>
      <c r="G204" s="5"/>
      <c r="H204" s="5"/>
      <c r="I204"/>
      <c r="J204"/>
      <c r="K204"/>
      <c r="L204"/>
      <c r="M204"/>
    </row>
  </sheetData>
  <sheetProtection password="C188" sheet="1" objects="1" scenarios="1" selectLockedCells="1"/>
  <mergeCells count="108">
    <mergeCell ref="E133:H133"/>
    <mergeCell ref="E134:H134"/>
    <mergeCell ref="E135:H135"/>
    <mergeCell ref="E128:H128"/>
    <mergeCell ref="E129:H129"/>
    <mergeCell ref="E130:H130"/>
    <mergeCell ref="E131:H131"/>
    <mergeCell ref="E132:H132"/>
    <mergeCell ref="E127:H127"/>
    <mergeCell ref="E118:H118"/>
    <mergeCell ref="E119:H119"/>
    <mergeCell ref="E120:H120"/>
    <mergeCell ref="E121:H121"/>
    <mergeCell ref="E122:H122"/>
    <mergeCell ref="E123:H123"/>
    <mergeCell ref="E124:H124"/>
    <mergeCell ref="E125:H125"/>
    <mergeCell ref="E126:H126"/>
    <mergeCell ref="E117:H117"/>
    <mergeCell ref="E108:H108"/>
    <mergeCell ref="E109:H109"/>
    <mergeCell ref="E110:H110"/>
    <mergeCell ref="E111:H111"/>
    <mergeCell ref="E112:H112"/>
    <mergeCell ref="E113:H113"/>
    <mergeCell ref="E114:H114"/>
    <mergeCell ref="E115:H115"/>
    <mergeCell ref="E116:H116"/>
    <mergeCell ref="E107:H107"/>
    <mergeCell ref="E98:H98"/>
    <mergeCell ref="E99:H99"/>
    <mergeCell ref="E100:H100"/>
    <mergeCell ref="E101:H101"/>
    <mergeCell ref="E102:H102"/>
    <mergeCell ref="E103:H103"/>
    <mergeCell ref="E104:H104"/>
    <mergeCell ref="E105:H105"/>
    <mergeCell ref="E106:H106"/>
    <mergeCell ref="E93:H93"/>
    <mergeCell ref="E94:H94"/>
    <mergeCell ref="E95:H95"/>
    <mergeCell ref="E96:H96"/>
    <mergeCell ref="E97:H97"/>
    <mergeCell ref="E75:H75"/>
    <mergeCell ref="E76:H76"/>
    <mergeCell ref="E77:H77"/>
    <mergeCell ref="E88:H88"/>
    <mergeCell ref="E89:H89"/>
    <mergeCell ref="E90:H90"/>
    <mergeCell ref="E91:H91"/>
    <mergeCell ref="E92:H92"/>
    <mergeCell ref="E83:H83"/>
    <mergeCell ref="E84:H84"/>
    <mergeCell ref="E85:H85"/>
    <mergeCell ref="E86:H86"/>
    <mergeCell ref="E87:H87"/>
    <mergeCell ref="E57:H57"/>
    <mergeCell ref="E58:H58"/>
    <mergeCell ref="E41:H41"/>
    <mergeCell ref="E54:H54"/>
    <mergeCell ref="E55:H55"/>
    <mergeCell ref="E56:H56"/>
    <mergeCell ref="E50:H50"/>
    <mergeCell ref="E51:H51"/>
    <mergeCell ref="E48:H48"/>
    <mergeCell ref="E46:H46"/>
    <mergeCell ref="E47:H47"/>
    <mergeCell ref="E44:H44"/>
    <mergeCell ref="E53:H53"/>
    <mergeCell ref="B146:G146"/>
    <mergeCell ref="E59:H59"/>
    <mergeCell ref="E60:H60"/>
    <mergeCell ref="E61:H61"/>
    <mergeCell ref="E66:H66"/>
    <mergeCell ref="E67:H67"/>
    <mergeCell ref="E62:H62"/>
    <mergeCell ref="E63:H63"/>
    <mergeCell ref="E64:H64"/>
    <mergeCell ref="B138:G138"/>
    <mergeCell ref="E72:H72"/>
    <mergeCell ref="E65:H65"/>
    <mergeCell ref="E78:H78"/>
    <mergeCell ref="E79:H79"/>
    <mergeCell ref="E68:H68"/>
    <mergeCell ref="E69:H69"/>
    <mergeCell ref="E70:H70"/>
    <mergeCell ref="E71:H71"/>
    <mergeCell ref="E80:H80"/>
    <mergeCell ref="E81:H81"/>
    <mergeCell ref="E82:H82"/>
    <mergeCell ref="E73:H73"/>
    <mergeCell ref="E74:H74"/>
    <mergeCell ref="B9:G9"/>
    <mergeCell ref="B26:G26"/>
    <mergeCell ref="E52:H52"/>
    <mergeCell ref="E45:H45"/>
    <mergeCell ref="D22:E22"/>
    <mergeCell ref="B28:F28"/>
    <mergeCell ref="E36:H36"/>
    <mergeCell ref="D24:E24"/>
    <mergeCell ref="E40:H40"/>
    <mergeCell ref="E49:H49"/>
    <mergeCell ref="B34:D34"/>
    <mergeCell ref="E42:H42"/>
    <mergeCell ref="E43:H43"/>
    <mergeCell ref="D18:F18"/>
    <mergeCell ref="E37:H37"/>
    <mergeCell ref="E38:H38"/>
  </mergeCells>
  <dataValidations count="7">
    <dataValidation allowBlank="1" showErrorMessage="1" sqref="D18"/>
    <dataValidation type="whole" allowBlank="1" showInputMessage="1" showErrorMessage="1" sqref="F14">
      <formula1>0</formula1>
      <formula2>1000</formula2>
    </dataValidation>
    <dataValidation type="date" allowBlank="1" showInputMessage="1" showErrorMessage="1" sqref="D20:D21">
      <formula1>18994</formula1>
      <formula2>43831</formula2>
    </dataValidation>
    <dataValidation type="list" allowBlank="1" showInputMessage="1" showErrorMessage="1" sqref="D12">
      <formula1>$I$1:$I$3</formula1>
    </dataValidation>
    <dataValidation type="list" allowBlank="1" showInputMessage="1" showErrorMessage="1" sqref="G28 F30 F32">
      <formula1>$J$1:$J$2</formula1>
    </dataValidation>
    <dataValidation type="list" allowBlank="1" showInputMessage="1" showErrorMessage="1" sqref="F34">
      <formula1>$L$1:$L$10</formula1>
    </dataValidation>
    <dataValidation type="list" allowBlank="1" showInputMessage="1" showErrorMessage="1" sqref="C41:C135">
      <formula1>$M$1:$M$95</formula1>
    </dataValidation>
  </dataValidations>
  <printOptions/>
  <pageMargins left="0.11811023622047245" right="0.11811023622047245" top="0.7480314960629921"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1:DA2"/>
  <sheetViews>
    <sheetView zoomScale="70" zoomScaleNormal="70" zoomScalePageLayoutView="0" workbookViewId="0" topLeftCell="A1">
      <selection activeCell="K2" sqref="K2"/>
    </sheetView>
  </sheetViews>
  <sheetFormatPr defaultColWidth="9.140625" defaultRowHeight="15"/>
  <cols>
    <col min="1" max="1" width="21.421875" style="0" bestFit="1" customWidth="1"/>
    <col min="3" max="3" width="22.7109375" style="0" bestFit="1" customWidth="1"/>
    <col min="4" max="4" width="16.7109375" style="0" bestFit="1" customWidth="1"/>
    <col min="5" max="5" width="14.00390625" style="0" bestFit="1" customWidth="1"/>
    <col min="6" max="6" width="14.00390625" style="0" customWidth="1"/>
    <col min="7" max="8" width="11.57421875" style="0" bestFit="1" customWidth="1"/>
    <col min="9" max="9" width="10.7109375" style="0" bestFit="1" customWidth="1"/>
    <col min="10" max="10" width="10.7109375" style="0" customWidth="1"/>
    <col min="11" max="19" width="12.140625" style="0" bestFit="1" customWidth="1"/>
    <col min="20" max="37" width="13.28125" style="0" bestFit="1" customWidth="1"/>
    <col min="52" max="52" width="9.7109375" style="0" bestFit="1" customWidth="1"/>
  </cols>
  <sheetData>
    <row r="1" spans="1:105" ht="15">
      <c r="A1" t="s">
        <v>12</v>
      </c>
      <c r="B1" t="s">
        <v>13</v>
      </c>
      <c r="C1" t="s">
        <v>14</v>
      </c>
      <c r="D1" t="s">
        <v>15</v>
      </c>
      <c r="E1" t="s">
        <v>16</v>
      </c>
      <c r="F1" t="s">
        <v>53</v>
      </c>
      <c r="G1" t="s">
        <v>46</v>
      </c>
      <c r="H1" t="s">
        <v>73</v>
      </c>
      <c r="I1" t="s">
        <v>74</v>
      </c>
      <c r="J1" t="s">
        <v>238</v>
      </c>
      <c r="K1" t="s">
        <v>17</v>
      </c>
      <c r="L1" t="s">
        <v>18</v>
      </c>
      <c r="M1" t="s">
        <v>19</v>
      </c>
      <c r="N1" t="s">
        <v>20</v>
      </c>
      <c r="O1" t="s">
        <v>21</v>
      </c>
      <c r="P1" t="s">
        <v>22</v>
      </c>
      <c r="Q1" t="s">
        <v>23</v>
      </c>
      <c r="R1" t="s">
        <v>24</v>
      </c>
      <c r="S1" t="s">
        <v>25</v>
      </c>
      <c r="T1" t="s">
        <v>26</v>
      </c>
      <c r="U1" t="s">
        <v>27</v>
      </c>
      <c r="V1" t="s">
        <v>28</v>
      </c>
      <c r="W1" t="s">
        <v>29</v>
      </c>
      <c r="X1" t="s">
        <v>30</v>
      </c>
      <c r="Y1" t="s">
        <v>31</v>
      </c>
      <c r="Z1" t="s">
        <v>32</v>
      </c>
      <c r="AA1" t="s">
        <v>33</v>
      </c>
      <c r="AB1" t="s">
        <v>34</v>
      </c>
      <c r="AC1" t="s">
        <v>35</v>
      </c>
      <c r="AD1" t="s">
        <v>36</v>
      </c>
      <c r="AE1" t="s">
        <v>37</v>
      </c>
      <c r="AF1" t="s">
        <v>38</v>
      </c>
      <c r="AG1" t="s">
        <v>39</v>
      </c>
      <c r="AH1" t="s">
        <v>40</v>
      </c>
      <c r="AI1" t="s">
        <v>41</v>
      </c>
      <c r="AJ1" t="s">
        <v>42</v>
      </c>
      <c r="AK1" t="s">
        <v>43</v>
      </c>
      <c r="AL1" t="s">
        <v>54</v>
      </c>
      <c r="AM1" t="s">
        <v>55</v>
      </c>
      <c r="AN1" t="s">
        <v>56</v>
      </c>
      <c r="AO1" t="s">
        <v>57</v>
      </c>
      <c r="AP1" t="s">
        <v>58</v>
      </c>
      <c r="AQ1" t="s">
        <v>59</v>
      </c>
      <c r="AR1" t="s">
        <v>60</v>
      </c>
      <c r="AS1" t="s">
        <v>61</v>
      </c>
      <c r="AT1" t="s">
        <v>62</v>
      </c>
      <c r="AU1" t="s">
        <v>63</v>
      </c>
      <c r="AV1" t="s">
        <v>64</v>
      </c>
      <c r="AW1" t="s">
        <v>65</v>
      </c>
      <c r="AX1" t="s">
        <v>66</v>
      </c>
      <c r="AY1" t="s">
        <v>67</v>
      </c>
      <c r="AZ1" t="s">
        <v>75</v>
      </c>
      <c r="BA1" t="s">
        <v>76</v>
      </c>
      <c r="BB1" t="s">
        <v>77</v>
      </c>
      <c r="BC1" t="s">
        <v>78</v>
      </c>
      <c r="BD1" t="s">
        <v>79</v>
      </c>
      <c r="BE1" t="s">
        <v>80</v>
      </c>
      <c r="BF1" t="s">
        <v>81</v>
      </c>
      <c r="BG1" t="s">
        <v>82</v>
      </c>
      <c r="BH1" t="s">
        <v>83</v>
      </c>
      <c r="BI1" t="s">
        <v>84</v>
      </c>
      <c r="BJ1" t="s">
        <v>85</v>
      </c>
      <c r="BK1" t="s">
        <v>86</v>
      </c>
      <c r="BL1" t="s">
        <v>87</v>
      </c>
      <c r="BM1" t="s">
        <v>88</v>
      </c>
      <c r="BN1" t="s">
        <v>89</v>
      </c>
      <c r="BO1" t="s">
        <v>90</v>
      </c>
      <c r="BP1" t="s">
        <v>91</v>
      </c>
      <c r="BQ1" t="s">
        <v>92</v>
      </c>
      <c r="BR1" t="s">
        <v>93</v>
      </c>
      <c r="BS1" t="s">
        <v>94</v>
      </c>
      <c r="BT1" t="s">
        <v>95</v>
      </c>
      <c r="BU1" t="s">
        <v>96</v>
      </c>
      <c r="BV1" t="s">
        <v>97</v>
      </c>
      <c r="BW1" t="s">
        <v>98</v>
      </c>
      <c r="BX1" t="s">
        <v>99</v>
      </c>
      <c r="BY1" t="s">
        <v>100</v>
      </c>
      <c r="BZ1" t="s">
        <v>101</v>
      </c>
      <c r="CA1" t="s">
        <v>102</v>
      </c>
      <c r="CB1" t="s">
        <v>103</v>
      </c>
      <c r="CC1" t="s">
        <v>104</v>
      </c>
      <c r="CD1" t="s">
        <v>105</v>
      </c>
      <c r="CE1" t="s">
        <v>106</v>
      </c>
      <c r="CF1" t="s">
        <v>107</v>
      </c>
      <c r="CG1" t="s">
        <v>108</v>
      </c>
      <c r="CH1" t="s">
        <v>109</v>
      </c>
      <c r="CI1" t="s">
        <v>110</v>
      </c>
      <c r="CJ1" t="s">
        <v>111</v>
      </c>
      <c r="CK1" t="s">
        <v>112</v>
      </c>
      <c r="CL1" t="s">
        <v>113</v>
      </c>
      <c r="CM1" t="s">
        <v>114</v>
      </c>
      <c r="CN1" t="s">
        <v>115</v>
      </c>
      <c r="CO1" t="s">
        <v>116</v>
      </c>
      <c r="CP1" t="s">
        <v>117</v>
      </c>
      <c r="CQ1" t="s">
        <v>118</v>
      </c>
      <c r="CR1" t="s">
        <v>119</v>
      </c>
      <c r="CS1" t="s">
        <v>120</v>
      </c>
      <c r="CT1" t="s">
        <v>121</v>
      </c>
      <c r="CU1" t="s">
        <v>122</v>
      </c>
      <c r="CV1" t="s">
        <v>123</v>
      </c>
      <c r="CW1" t="s">
        <v>124</v>
      </c>
      <c r="CX1" t="s">
        <v>125</v>
      </c>
      <c r="CY1" t="s">
        <v>126</v>
      </c>
      <c r="CZ1" t="s">
        <v>127</v>
      </c>
      <c r="DA1" t="s">
        <v>128</v>
      </c>
    </row>
    <row r="2" spans="1:105" ht="15">
      <c r="A2">
        <f>preferenze!D12</f>
        <v>0</v>
      </c>
      <c r="B2" t="str">
        <f>preferenze!D14</f>
        <v>ADAA</v>
      </c>
      <c r="C2">
        <f>preferenze!F14</f>
        <v>0</v>
      </c>
      <c r="D2">
        <f>preferenze!D18</f>
        <v>0</v>
      </c>
      <c r="E2" s="38">
        <f>preferenze!D20</f>
        <v>0</v>
      </c>
      <c r="F2" s="46">
        <f>preferenze!D22</f>
        <v>0</v>
      </c>
      <c r="G2" s="46">
        <f>preferenze!G28</f>
        <v>0</v>
      </c>
      <c r="H2" s="46">
        <f>preferenze!F30</f>
        <v>0</v>
      </c>
      <c r="I2" s="46">
        <f>preferenze!F32</f>
        <v>0</v>
      </c>
      <c r="J2" s="46">
        <f>preferenze!F34</f>
        <v>0</v>
      </c>
      <c r="K2">
        <f>preferenze!C41</f>
        <v>0</v>
      </c>
      <c r="L2">
        <f>preferenze!C42</f>
        <v>0</v>
      </c>
      <c r="M2">
        <f>preferenze!C43</f>
        <v>0</v>
      </c>
      <c r="N2">
        <f>preferenze!C44</f>
        <v>0</v>
      </c>
      <c r="O2">
        <f>preferenze!C45</f>
        <v>0</v>
      </c>
      <c r="P2">
        <f>preferenze!C46</f>
        <v>0</v>
      </c>
      <c r="Q2">
        <f>preferenze!C47</f>
        <v>0</v>
      </c>
      <c r="R2">
        <f>preferenze!C48</f>
        <v>0</v>
      </c>
      <c r="S2">
        <f>preferenze!C49</f>
        <v>0</v>
      </c>
      <c r="T2">
        <f>preferenze!C50</f>
        <v>0</v>
      </c>
      <c r="U2">
        <f>preferenze!C51</f>
        <v>0</v>
      </c>
      <c r="V2">
        <f>preferenze!C52</f>
        <v>0</v>
      </c>
      <c r="W2">
        <f>preferenze!C53</f>
        <v>0</v>
      </c>
      <c r="X2">
        <f>preferenze!C54</f>
        <v>0</v>
      </c>
      <c r="Y2">
        <f>preferenze!C55</f>
        <v>0</v>
      </c>
      <c r="Z2">
        <f>preferenze!C56</f>
        <v>0</v>
      </c>
      <c r="AA2">
        <f>preferenze!C57</f>
        <v>0</v>
      </c>
      <c r="AB2">
        <f>preferenze!C58</f>
        <v>0</v>
      </c>
      <c r="AC2">
        <f>preferenze!C59</f>
        <v>0</v>
      </c>
      <c r="AD2">
        <f>preferenze!C60</f>
        <v>0</v>
      </c>
      <c r="AE2">
        <f>preferenze!C61</f>
        <v>0</v>
      </c>
      <c r="AF2">
        <f>preferenze!C62</f>
        <v>0</v>
      </c>
      <c r="AG2">
        <f>preferenze!C63</f>
        <v>0</v>
      </c>
      <c r="AH2">
        <f>preferenze!C64</f>
        <v>0</v>
      </c>
      <c r="AI2">
        <f>preferenze!C65</f>
        <v>0</v>
      </c>
      <c r="AJ2">
        <f>preferenze!C66</f>
        <v>0</v>
      </c>
      <c r="AK2">
        <f>preferenze!C67</f>
        <v>0</v>
      </c>
      <c r="AL2">
        <f>preferenze!C68</f>
        <v>0</v>
      </c>
      <c r="AM2">
        <f>preferenze!C69</f>
        <v>0</v>
      </c>
      <c r="AN2">
        <f>preferenze!C70</f>
        <v>0</v>
      </c>
      <c r="AO2">
        <f>preferenze!C71</f>
        <v>0</v>
      </c>
      <c r="AP2">
        <f>preferenze!C72</f>
        <v>0</v>
      </c>
      <c r="AQ2">
        <f>preferenze!C73</f>
        <v>0</v>
      </c>
      <c r="AR2">
        <f>preferenze!C74</f>
        <v>0</v>
      </c>
      <c r="AS2">
        <f>preferenze!C75</f>
        <v>0</v>
      </c>
      <c r="AT2">
        <f>preferenze!C76</f>
        <v>0</v>
      </c>
      <c r="AU2">
        <f>preferenze!C77</f>
        <v>0</v>
      </c>
      <c r="AV2">
        <f>preferenze!C78</f>
        <v>0</v>
      </c>
      <c r="AW2">
        <f>preferenze!C79</f>
        <v>0</v>
      </c>
      <c r="AX2">
        <f>preferenze!C80</f>
        <v>0</v>
      </c>
      <c r="AY2">
        <f>preferenze!C81</f>
        <v>0</v>
      </c>
      <c r="AZ2">
        <f>preferenze!C82</f>
        <v>0</v>
      </c>
      <c r="BA2">
        <f>preferenze!C83</f>
        <v>0</v>
      </c>
      <c r="BB2">
        <f>preferenze!C84</f>
        <v>0</v>
      </c>
      <c r="BC2">
        <f>preferenze!C85</f>
        <v>0</v>
      </c>
      <c r="BD2">
        <f>preferenze!C86</f>
        <v>0</v>
      </c>
      <c r="BE2">
        <f>preferenze!C87</f>
        <v>0</v>
      </c>
      <c r="BF2">
        <f>preferenze!C88</f>
        <v>0</v>
      </c>
      <c r="BG2">
        <f>preferenze!C89</f>
        <v>0</v>
      </c>
      <c r="BH2">
        <f>preferenze!C90</f>
        <v>0</v>
      </c>
      <c r="BI2">
        <f>preferenze!C91</f>
        <v>0</v>
      </c>
      <c r="BJ2">
        <f>preferenze!C92</f>
        <v>0</v>
      </c>
      <c r="BK2">
        <f>preferenze!C93</f>
        <v>0</v>
      </c>
      <c r="BL2">
        <f>preferenze!C94</f>
        <v>0</v>
      </c>
      <c r="BM2">
        <f>preferenze!C95</f>
        <v>0</v>
      </c>
      <c r="BN2">
        <f>preferenze!C96</f>
        <v>0</v>
      </c>
      <c r="BO2">
        <f>preferenze!C97</f>
        <v>0</v>
      </c>
      <c r="BP2">
        <f>preferenze!C98</f>
        <v>0</v>
      </c>
      <c r="BQ2">
        <f>preferenze!C99</f>
        <v>0</v>
      </c>
      <c r="BR2">
        <f>preferenze!C100</f>
        <v>0</v>
      </c>
      <c r="BS2">
        <f>preferenze!C101</f>
        <v>0</v>
      </c>
      <c r="BT2">
        <f>preferenze!C102</f>
        <v>0</v>
      </c>
      <c r="BU2">
        <f>preferenze!C103</f>
        <v>0</v>
      </c>
      <c r="BV2">
        <f>preferenze!C104</f>
        <v>0</v>
      </c>
      <c r="BW2">
        <f>preferenze!C105</f>
        <v>0</v>
      </c>
      <c r="BX2">
        <f>preferenze!C106</f>
        <v>0</v>
      </c>
      <c r="BY2">
        <f>preferenze!C107</f>
        <v>0</v>
      </c>
      <c r="BZ2">
        <f>preferenze!C108</f>
        <v>0</v>
      </c>
      <c r="CA2">
        <f>preferenze!C109</f>
        <v>0</v>
      </c>
      <c r="CB2">
        <f>preferenze!C110</f>
        <v>0</v>
      </c>
      <c r="CC2">
        <f>preferenze!C111</f>
        <v>0</v>
      </c>
      <c r="CD2">
        <f>preferenze!C112</f>
        <v>0</v>
      </c>
      <c r="CE2">
        <f>preferenze!C113</f>
        <v>0</v>
      </c>
      <c r="CF2">
        <f>preferenze!C114</f>
        <v>0</v>
      </c>
      <c r="CG2">
        <f>preferenze!C115</f>
        <v>0</v>
      </c>
      <c r="CH2">
        <f>preferenze!C116</f>
        <v>0</v>
      </c>
      <c r="CI2">
        <f>preferenze!C117</f>
        <v>0</v>
      </c>
      <c r="CJ2">
        <f>preferenze!C118</f>
        <v>0</v>
      </c>
      <c r="CK2">
        <f>preferenze!C119</f>
        <v>0</v>
      </c>
      <c r="CL2">
        <f>preferenze!C120</f>
        <v>0</v>
      </c>
      <c r="CM2">
        <f>preferenze!C121</f>
        <v>0</v>
      </c>
      <c r="CN2">
        <f>preferenze!C122</f>
        <v>0</v>
      </c>
      <c r="CO2">
        <f>preferenze!C123</f>
        <v>0</v>
      </c>
      <c r="CP2">
        <f>preferenze!C124</f>
        <v>0</v>
      </c>
      <c r="CQ2">
        <f>preferenze!C125</f>
        <v>0</v>
      </c>
      <c r="CR2">
        <f>preferenze!C126</f>
        <v>0</v>
      </c>
      <c r="CS2">
        <f>preferenze!C127</f>
        <v>0</v>
      </c>
      <c r="CT2">
        <f>preferenze!C128</f>
        <v>0</v>
      </c>
      <c r="CU2">
        <f>preferenze!C129</f>
        <v>0</v>
      </c>
      <c r="CV2">
        <f>preferenze!C130</f>
        <v>0</v>
      </c>
      <c r="CW2">
        <f>preferenze!C131</f>
        <v>0</v>
      </c>
      <c r="CX2">
        <f>preferenze!C132</f>
        <v>0</v>
      </c>
      <c r="CY2">
        <f>preferenze!C133</f>
        <v>0</v>
      </c>
      <c r="CZ2">
        <f>preferenze!C134</f>
        <v>0</v>
      </c>
      <c r="DA2">
        <f>preferenze!C135</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Francesco</cp:lastModifiedBy>
  <cp:lastPrinted>2020-05-26T16:17:44Z</cp:lastPrinted>
  <dcterms:created xsi:type="dcterms:W3CDTF">2020-05-26T11:33:08Z</dcterms:created>
  <dcterms:modified xsi:type="dcterms:W3CDTF">2020-09-15T18:05:16Z</dcterms:modified>
  <cp:category/>
  <cp:version/>
  <cp:contentType/>
  <cp:contentStatus/>
</cp:coreProperties>
</file>