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<sst xmlns="http://schemas.openxmlformats.org/spreadsheetml/2006/main" count="240" uniqueCount="239">
  <si>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</si>
  <si>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</si>
  <si>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</si>
  <si>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</si>
  <si>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</si>
  <si>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</si>
  <si>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</si>
  <si>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</si>
  <si>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</si>
  <si>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</si>
  <si>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</si>
  <si>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</si>
  <si>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</si>
  <si>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</si>
  <si>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</si>
  <si>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</si>
  <si>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</si>
  <si>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</si>
  <si>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</si>
  <si>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</si>
  <si>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</si>
  <si>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</si>
  <si>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</si>
  <si>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</si>
  <si>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</si>
  <si>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</si>
  <si>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</si>
  <si>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</si>
  <si>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</si>
  <si>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</si>
  <si>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</si>
  <si>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</si>
  <si>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</si>
  <si>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</si>
  <si>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</si>
  <si>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</si>
  <si>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</si>
  <si>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</si>
  <si>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</si>
  <si>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</si>
  <si>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</si>
  <si>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</si>
  <si>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</si>
  <si>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</si>
  <si>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</si>
  <si>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</si>
  <si>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</si>
  <si>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</si>
  <si>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</si>
  <si>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</si>
  <si>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</si>
  <si>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</si>
  <si>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</si>
  <si>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</si>
  <si>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</si>
  <si>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</si>
  <si>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</si>
  <si>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</si>
  <si>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</si>
  <si>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</si>
  <si>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</si>
  <si>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</si>
  <si>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</si>
  <si>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</si>
  <si>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</si>
  <si>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</si>
  <si>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</si>
  <si>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</si>
  <si>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</si>
  <si>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</si>
  <si>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</si>
  <si>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</si>
  <si>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</si>
  <si>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</si>
  <si>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</si>
  <si>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</si>
  <si>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</si>
  <si>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</si>
  <si>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</si>
  <si>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</si>
  <si>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</si>
  <si>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</si>
  <si>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</si>
  <si>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</si>
  <si>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</si>
  <si>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</si>
  <si>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</si>
  <si>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</si>
  <si>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</si>
  <si>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</si>
  <si>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</si>
  <si>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</si>
  <si>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</si>
  <si>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</si>
  <si>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</si>
  <si>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</si>
  <si>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</si>
  <si>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CEIS001003 - AGOSTINO NIFO - SESSA AURUNCA</t>
  </si>
  <si>
    <t>CEIS00200V - IS PIEDIMONTE MATESE - PIEDIMONTE MATESE</t>
  </si>
  <si>
    <t>CEIS00400E - UGO FOSCOLO - TEANO</t>
  </si>
  <si>
    <t>CEIS006006 - VAIRANO PATENORA - VAIRANO PATENORA</t>
  </si>
  <si>
    <t>CEIS01100N - I.S.I.S.S. "G.B. NOVELLI" - MARCIANISE</t>
  </si>
  <si>
    <t>CEIS014005 - ISIS   CASTELVOLTURNO - CASTEL VOLTURNO</t>
  </si>
  <si>
    <t>CEIS01800C - TADDEO DA SESSA - SESSA AURUNCA</t>
  </si>
  <si>
    <t>CEIS021008 - ISIS "FERRARIS-BUCCINI" - MARCIANISE</t>
  </si>
  <si>
    <t>CEIS022004 - E.MATTEI - CASERTA</t>
  </si>
  <si>
    <t>CEIS02300X - ISTITUTO ISTRUZIONE SUPERIORE E.MAJORANA - SANTA MARIA A VICO</t>
  </si>
  <si>
    <t>CEIS02400Q - RIGHI - NERVI - SANTA MARIA CAPUA VETERE</t>
  </si>
  <si>
    <t>CEIS027007 - "E.MATTEI"  AVERSA - AVERSA</t>
  </si>
  <si>
    <t>CEIS028003 - O.CONTI  AVERSA - AVERSA</t>
  </si>
  <si>
    <t>CEIS02900V - IST. SUP I.I.T.C.G. "V. DE FRANCHIS" - PIEDIMONTE MATESE</t>
  </si>
  <si>
    <t>CEIS03100V - AVERSA - AVERSA</t>
  </si>
  <si>
    <t>CEIS03200P - I.S.I.S. "FERRARIS" - CASERTA</t>
  </si>
  <si>
    <t>CEIS03300E - E. AMALDI - CNEO NEVIO S.MARIA CV - SANTA MARIA CAPUA VETERE</t>
  </si>
  <si>
    <t>CEIS03700T - ALESSANDRO VOLTA AVERSA - AVERSA</t>
  </si>
  <si>
    <t>CEIS03800N - TERRA DI LAVORO - CASERTA</t>
  </si>
  <si>
    <t>CEIS03900D - PADRE SALVATORE LENER - MARCIANISE</t>
  </si>
  <si>
    <t>CEIS04100D - I.S.I.S.S. " NICOLA STEFANELLI " - MONDRAGONE</t>
  </si>
  <si>
    <t>CEIS042009 - LICEO ARTISTICO STATALE "S.LEUCIO" - CASERTA</t>
  </si>
  <si>
    <t>CEPC02000P - DOMENICO CIRILLO - AVERSA</t>
  </si>
  <si>
    <t>CEPC110001 - LICEO CLASSICO GIANNONE - CASERTA</t>
  </si>
  <si>
    <t>CEPM010008 - LICEO "A. MANZONI". - CASERTA</t>
  </si>
  <si>
    <t>CEPM02000V - LICEO STATALE "NICCOLO' JOMMELLI" - AVERSA</t>
  </si>
  <si>
    <t>CEPM03000D - SALVATORE PIZZI - CAPUA</t>
  </si>
  <si>
    <t>CEPM07000X - DON GNOCCHI MADDALONI - MADDALONI</t>
  </si>
  <si>
    <t>CEPS010007 - A. DIAZ - CASERTA</t>
  </si>
  <si>
    <t>CEPS02000T - LS ENRICO FERMI AVERSA - AVERSA</t>
  </si>
  <si>
    <t>CEPS03000C - F. QUERCIA MARCIANISE - MARCIANISE</t>
  </si>
  <si>
    <t>CEPS040003 - LICEO  GALILEO GALILEI PIEDIMONTE MATESE - PIEDIMONTE MATESE</t>
  </si>
  <si>
    <t>CEPS060008 - LEONARDO DA VINCI - VAIRANO PATENORA</t>
  </si>
  <si>
    <t>CEPS07000V - LICEO SCI.STAT." GALILEI" MONDRAGONE - MONDRAGONE</t>
  </si>
  <si>
    <t>CEPS090004 - LICEO SCIENTIFICO N. CORTESE - MADDALONI</t>
  </si>
  <si>
    <t>CEPS110004 - LICEO "LUIGI GAROFANO" - CAPUA</t>
  </si>
  <si>
    <t>CEPS130009 - LICEO SCIENTIFICO STATALE "E.G.SEGRE" - SAN CIPRIANO D'AVERSA</t>
  </si>
  <si>
    <t>CEPS14000X - GIANCARLO SIANI - AVERSA</t>
  </si>
  <si>
    <t>CERH010001 - "E.V. CAPPELLO"PIEDIMONTE MATESE - PIEDIMONTE MATESE</t>
  </si>
  <si>
    <t>CERH02000G - IPSSART  TEANO - TEANO</t>
  </si>
  <si>
    <t>CERH030006 - RAINULFO DRENGOT - AVERSA</t>
  </si>
  <si>
    <t>CETD010003 - A. GALLO - AVERSA</t>
  </si>
  <si>
    <t>CETD04000V - LEONARDO DA VINCI  S.MARIA C.V. - SANTA MARIA CAPUA VETERE</t>
  </si>
  <si>
    <t>CETD130005 - FEDERICO II - CAPUA</t>
  </si>
  <si>
    <t>CETD21000R - I.T.S.-SETTORE EC. E TEC. "C. ANDREOZZI" - AVERSA</t>
  </si>
  <si>
    <t>CETD22000B - ISTITUTO TECNICO "GUIDO CARLI" - CASAL DI PRINCIPE</t>
  </si>
  <si>
    <t>CETF02000X - FRANCESCO GIORDANI - CASERTA</t>
  </si>
  <si>
    <t>CETF05000Q - ISTITUTO TECNICO "GIULIO CESARE FALCO" - CAPUA</t>
  </si>
  <si>
    <t>CETL06000E - ITS " BUONARROTI" CASERTA - CASERTA</t>
  </si>
  <si>
    <t>SERALI</t>
  </si>
  <si>
    <t>CARCERARIE</t>
  </si>
  <si>
    <t>SERALI E CARCERARIE</t>
  </si>
  <si>
    <t>- - -</t>
  </si>
  <si>
    <t>Il sottoscritto dichiara di accettare nomina su scuole:</t>
  </si>
  <si>
    <t xml:space="preserve">CEPC10000A - MADDALONI - LICEO CLASSICO L. CLAS. </t>
  </si>
  <si>
    <t>CEPS160005 - SESSA AURUNCA - LICEO SCIENTIFICO MUSICALE</t>
  </si>
  <si>
    <t xml:space="preserve">A002 - DESIGN MET.OREF.PIET.DURE GEMME    </t>
  </si>
  <si>
    <t xml:space="preserve">A003 - DESIGN DELLA CERAMICA              </t>
  </si>
  <si>
    <t xml:space="preserve">A005 - DESIGN DEL TESSUTO E DELLA MODA    </t>
  </si>
  <si>
    <t xml:space="preserve">A008 - DISCIP GEOM, ARCH, ARRED, SCENOTEC </t>
  </si>
  <si>
    <t>A009 - DISCIP GRAFICHE, PITTORICHE, SCENOG</t>
  </si>
  <si>
    <t xml:space="preserve">A010 - DISCIPLINE GRAFICO-PUBBLICITARIE   </t>
  </si>
  <si>
    <t xml:space="preserve">A011 - DISCIPLINE LETTERARIE E LATINO     </t>
  </si>
  <si>
    <t xml:space="preserve">A012 - DISCIPL LETTERARIE ISTITUTI II GR  </t>
  </si>
  <si>
    <t xml:space="preserve">A013 - DISCIPL LETTERARIE, LATINO E GRECO </t>
  </si>
  <si>
    <t xml:space="preserve">A014 - DISCIP PLAST. SCUL. SCENOPLAST.    </t>
  </si>
  <si>
    <t xml:space="preserve">A015 - DISCIPLINE SANITARIE               </t>
  </si>
  <si>
    <t xml:space="preserve">A016 - DISEG ARTIST MODELLAZ ODONTOTEC    </t>
  </si>
  <si>
    <t xml:space="preserve">A017 - DISEG STORIA ARTE ISTITUTI II GR   </t>
  </si>
  <si>
    <t xml:space="preserve">A018 - FILOSOFIA E SCIENZE UMANE          </t>
  </si>
  <si>
    <t xml:space="preserve">A019 - FILOSOFIA E STORIA                 </t>
  </si>
  <si>
    <t xml:space="preserve">A020 - FISICA                             </t>
  </si>
  <si>
    <t xml:space="preserve">A021 - GEOGRAFIA                          </t>
  </si>
  <si>
    <t xml:space="preserve">A026 - MATEMATICA                         </t>
  </si>
  <si>
    <t xml:space="preserve">A027 - MATEMATICA E FISICA                </t>
  </si>
  <si>
    <t xml:space="preserve">A029 - MUSICA ISTITUTI II GRADO           </t>
  </si>
  <si>
    <t xml:space="preserve">A031 - SCIENZE DEGLI ALIMENTI             </t>
  </si>
  <si>
    <t xml:space="preserve">A033 - SCIENZE E TECNOLOGIE AERONAUTICHE  </t>
  </si>
  <si>
    <t xml:space="preserve">A034 - SCIENZE E TECNOLOGIE CHIMICHE      </t>
  </si>
  <si>
    <t>A037 - COSTRUZ TECNOL E TECN RAPPR GRAFICA</t>
  </si>
  <si>
    <t xml:space="preserve">A038 - TECNOL COSTR AERONAUTICHE          </t>
  </si>
  <si>
    <t xml:space="preserve">A040 - TECNOLOGIE ELETTRICHE ELETTRONICHE </t>
  </si>
  <si>
    <t xml:space="preserve">A041 - SCIENZE E TECNOLOGIE INFORMATICHE  </t>
  </si>
  <si>
    <t xml:space="preserve">A042 - SCIENZE E TECNOLOGIE MECCANICHE    </t>
  </si>
  <si>
    <t xml:space="preserve">A043 - SCIENZE E TECNOLOGIE NAUTICHE      </t>
  </si>
  <si>
    <t xml:space="preserve">A044 - TECNOL TESSILI, ABBIGL E MODA      </t>
  </si>
  <si>
    <t xml:space="preserve">A045 - SCIENZE ECONOMICO-AZIENDALI        </t>
  </si>
  <si>
    <t xml:space="preserve">A046 - SCIENZE GIURIDICO-ECONOMICHE       </t>
  </si>
  <si>
    <t xml:space="preserve">A047 - SCIENZE MATEMATICHE APPLICATE      </t>
  </si>
  <si>
    <t>A048 - SCIENZE MOTORIE E SPORTIVE II GRADO</t>
  </si>
  <si>
    <t xml:space="preserve">A050 - SCIENZE NAT, CHIM E BIOLOG         </t>
  </si>
  <si>
    <t xml:space="preserve">A051 - SCIENZE, TECNOL E TECN AGR         </t>
  </si>
  <si>
    <t>A052 - SCIENZE, TECNOL E TECN PROD ANIMALI</t>
  </si>
  <si>
    <t xml:space="preserve">A053 - STORIA DELLA MUSICA                </t>
  </si>
  <si>
    <t xml:space="preserve">A054 - STORIA DELL'ARTE                   </t>
  </si>
  <si>
    <t xml:space="preserve">A057 - TECNICA DELLA DANZA CLASSICA       </t>
  </si>
  <si>
    <t>A059 - TECN ACCOMP DANZA  PRAT MUSIC DANZA</t>
  </si>
  <si>
    <t xml:space="preserve">A061 - TECNOL E TECN COMUNICAZ MULTIMEDIA </t>
  </si>
  <si>
    <t xml:space="preserve">A063 - TECNOLOGIE MUSICALI                </t>
  </si>
  <si>
    <t xml:space="preserve">A064 - TEORIA, ANALISI E COMPOSIZIONE     </t>
  </si>
  <si>
    <t>A066 - TRATT TESTI DATI APPLIC INFORMATICA</t>
  </si>
  <si>
    <t xml:space="preserve">AA24 - LINGUA E CULT STRANIERA (FRANCESE) </t>
  </si>
  <si>
    <t xml:space="preserve">AB24 - LINGUA E CULT STRANIERA (INGLESE)  </t>
  </si>
  <si>
    <t xml:space="preserve">AB55 - CHITARRA                           </t>
  </si>
  <si>
    <t xml:space="preserve">AC24 - LINGUA E CULT STRANIERA (SPAGNOLO) </t>
  </si>
  <si>
    <t xml:space="preserve">AC55 - CLARINETTO                         </t>
  </si>
  <si>
    <t xml:space="preserve">AD24 - LINGUA E CULT STRANIERA (TEDESCO)  </t>
  </si>
  <si>
    <t xml:space="preserve">AD55 - CORNO                              </t>
  </si>
  <si>
    <t xml:space="preserve">AE55 - FAGOTTO                            </t>
  </si>
  <si>
    <t xml:space="preserve">AI55 - PERCUSSIONI                        </t>
  </si>
  <si>
    <t xml:space="preserve">AJ55 - PIANOFORTE                         </t>
  </si>
  <si>
    <t xml:space="preserve">AK55 - SASSOFONO                          </t>
  </si>
  <si>
    <t xml:space="preserve">AL55 - TROMBA                             </t>
  </si>
  <si>
    <t xml:space="preserve">AM55 - VIOLINO                            </t>
  </si>
  <si>
    <t xml:space="preserve">AO55 - CANTO                              </t>
  </si>
  <si>
    <t xml:space="preserve">AW55 - FLAUTO TRAVERSO                    </t>
  </si>
  <si>
    <t xml:space="preserve">B003 - LABORATORI DI FISICA               </t>
  </si>
  <si>
    <t xml:space="preserve">B006 - LABORATORIO DI ODONTOTECNICA       </t>
  </si>
  <si>
    <t xml:space="preserve">B007 - LABORATORIO DI OTTICA              </t>
  </si>
  <si>
    <t xml:space="preserve">B009 - LAB SCIENZE E TECNOL AERONAUTICHE  </t>
  </si>
  <si>
    <t xml:space="preserve">B010 - LAB SCIENZE E TECNOL COSTR AERON   </t>
  </si>
  <si>
    <t xml:space="preserve">B011 - LAB SCIENZE E TECNOL AGRARIE       </t>
  </si>
  <si>
    <t>B012 - LAB SCIENZE E TECNOL CHIM MICROBIOL</t>
  </si>
  <si>
    <t xml:space="preserve">B014 - LAB SCIENZE E TECNOL COSTRUZIONI   </t>
  </si>
  <si>
    <t xml:space="preserve">B015 - LAB SC E TECNOL ELETTR ELETTRONIC  </t>
  </si>
  <si>
    <t xml:space="preserve">B016 - LAB SCIENZE E TECNOL INFORMATICHE  </t>
  </si>
  <si>
    <t xml:space="preserve">B017 - LAB SCIENZE E TECNOL MECCANICHE    </t>
  </si>
  <si>
    <t xml:space="preserve">B018 - LAB SC E TECNOL TESS ABBIGL MODA   </t>
  </si>
  <si>
    <t>B019 - LAB SERVIZI RICETTIVITA' ALBERGHIER</t>
  </si>
  <si>
    <t xml:space="preserve">B020 - LAB SERV ENOGASTRON, SETT CUCINA   </t>
  </si>
  <si>
    <t>B021 - LAB SERV ENOGASTRON, SETT SALA VEND</t>
  </si>
  <si>
    <t>B022 - LAB TECNOL E TECN COMUNICAZ MULTIME</t>
  </si>
  <si>
    <t xml:space="preserve">B023 - LAB SERVIZI SOCIO-SANITARI         </t>
  </si>
  <si>
    <t xml:space="preserve">B024 - LAB SCIENZE E TECNOL NAUTICHE      </t>
  </si>
  <si>
    <t xml:space="preserve">BA02 - CONV LINGUA STRANIERA (FRANCESE)   </t>
  </si>
  <si>
    <t xml:space="preserve">BB02 - CONV LINGUA STRANIERA (INGLESE)    </t>
  </si>
  <si>
    <t xml:space="preserve">BC02 - CONV LINGUA STRANIERA (SPAGNOLO)   </t>
  </si>
  <si>
    <t xml:space="preserve">BD02 - CONV LINGUA STRANIERA (TEDESCO)    </t>
  </si>
  <si>
    <t>SER_CARC</t>
  </si>
  <si>
    <t>SPEZZ_1</t>
  </si>
  <si>
    <t>SPEZZ_2</t>
  </si>
  <si>
    <t>ORDINE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</si>
</sst>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32">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29" fillId="3" borderId="1" applyNumberFormat="0" applyAlignment="0" applyProtection="0"/>
    <xf numFmtId="0" fontId="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30"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70">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0" xfId="0" applyFont="1" applyFill="1" applyBorder="1" applyAlignment="1" applyProtection="1">
      <alignment horizontal="left" vertical="center"/>
      <protection/>
    </xf>
    <xf numFmtId="0" fontId="22" fillId="19" borderId="11" xfId="0" applyFont="1" applyFill="1" applyBorder="1" applyAlignment="1" applyProtection="1">
      <alignment horizontal="center" vertical="center"/>
      <protection/>
    </xf>
    <xf numFmtId="0" fontId="22" fillId="19" borderId="12"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3"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4" xfId="0" applyFont="1" applyFill="1" applyBorder="1" applyAlignment="1" applyProtection="1">
      <alignment horizontal="center" vertical="center"/>
      <protection/>
    </xf>
    <xf numFmtId="49" fontId="20" fillId="19" borderId="13"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4" xfId="0" applyFont="1" applyFill="1" applyBorder="1" applyAlignment="1" applyProtection="1">
      <alignment/>
      <protection/>
    </xf>
    <xf numFmtId="49" fontId="20" fillId="19" borderId="15" xfId="0" applyNumberFormat="1" applyFont="1" applyFill="1" applyBorder="1" applyAlignment="1" applyProtection="1">
      <alignment horizontal="left"/>
      <protection/>
    </xf>
    <xf numFmtId="49" fontId="20" fillId="19" borderId="16" xfId="0" applyNumberFormat="1" applyFont="1" applyFill="1" applyBorder="1" applyAlignment="1" applyProtection="1">
      <alignment horizontal="left"/>
      <protection/>
    </xf>
    <xf numFmtId="0" fontId="20" fillId="19" borderId="17"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18" xfId="0" applyNumberFormat="1" applyFont="1" applyFill="1" applyBorder="1" applyAlignment="1" applyProtection="1">
      <alignment/>
      <protection locked="0"/>
    </xf>
    <xf numFmtId="14" fontId="14" fillId="20" borderId="18" xfId="0" applyNumberFormat="1" applyFont="1" applyFill="1" applyBorder="1" applyAlignment="1" applyProtection="1">
      <alignment/>
      <protection locked="0"/>
    </xf>
    <xf numFmtId="0" fontId="27" fillId="19" borderId="18" xfId="0" applyNumberFormat="1" applyFont="1" applyFill="1" applyBorder="1" applyAlignment="1" applyProtection="1">
      <alignment horizontal="left" vertical="center"/>
      <protection locked="0"/>
    </xf>
    <xf numFmtId="0" fontId="28" fillId="19" borderId="18" xfId="0" applyFont="1" applyFill="1" applyBorder="1" applyAlignment="1" applyProtection="1">
      <alignment horizontal="center" vertical="center"/>
      <protection locked="0"/>
    </xf>
    <xf numFmtId="0" fontId="24" fillId="21" borderId="0" xfId="0" applyFont="1" applyFill="1" applyAlignment="1" applyProtection="1">
      <alignment horizontal="center"/>
      <protection/>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24" fillId="21" borderId="0" xfId="0" applyFont="1" applyFill="1" applyAlignment="1" applyProtection="1">
      <alignment horizontal="center"/>
      <protection/>
    </xf>
    <xf numFmtId="14" fontId="14" fillId="20" borderId="19" xfId="0" applyNumberFormat="1" applyFont="1" applyFill="1" applyBorder="1" applyAlignment="1" applyProtection="1">
      <alignment horizontal="center"/>
      <protection locked="0"/>
    </xf>
    <xf numFmtId="14" fontId="14" fillId="20" borderId="20" xfId="0" applyNumberFormat="1" applyFont="1" applyFill="1" applyBorder="1" applyAlignment="1" applyProtection="1">
      <alignment horizontal="center"/>
      <protection locked="0"/>
    </xf>
    <xf numFmtId="0" fontId="14" fillId="0" borderId="0" xfId="0" applyFont="1" applyAlignment="1" applyProtection="1">
      <alignment horizontal="left" vertical="center" wrapText="1"/>
      <protection/>
    </xf>
    <xf numFmtId="0" fontId="16" fillId="0" borderId="19" xfId="0" applyFont="1" applyBorder="1" applyAlignment="1" applyProtection="1">
      <alignment horizontal="left" wrapText="1"/>
      <protection/>
    </xf>
    <xf numFmtId="0" fontId="16" fillId="0" borderId="21" xfId="0" applyFont="1" applyBorder="1" applyAlignment="1" applyProtection="1">
      <alignment horizontal="left" wrapText="1"/>
      <protection/>
    </xf>
    <xf numFmtId="0" fontId="16" fillId="0" borderId="20" xfId="0" applyFont="1" applyBorder="1" applyAlignment="1" applyProtection="1">
      <alignment horizontal="left" wrapText="1"/>
      <protection/>
    </xf>
    <xf numFmtId="0" fontId="16" fillId="0" borderId="0" xfId="0" applyFont="1" applyFill="1" applyAlignment="1" applyProtection="1">
      <alignment horizontal="left"/>
      <protection/>
    </xf>
    <xf numFmtId="0" fontId="16" fillId="0" borderId="0" xfId="0" applyFont="1" applyAlignment="1" applyProtection="1">
      <alignment horizontal="left" vertical="top" wrapText="1"/>
      <protection/>
    </xf>
    <xf numFmtId="0" fontId="20" fillId="19" borderId="13"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4"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16" fillId="0" borderId="0" xfId="0" applyFont="1" applyFill="1" applyAlignment="1" applyProtection="1">
      <alignment horizontal="left" wrapText="1"/>
      <protection/>
    </xf>
    <xf numFmtId="0" fontId="18" fillId="20" borderId="19" xfId="0" applyFont="1" applyFill="1" applyBorder="1" applyAlignment="1" applyProtection="1">
      <alignment horizontal="center"/>
      <protection locked="0"/>
    </xf>
    <xf numFmtId="0" fontId="18" fillId="20" borderId="21" xfId="0" applyFont="1" applyFill="1" applyBorder="1" applyAlignment="1" applyProtection="1">
      <alignment horizontal="center"/>
      <protection locked="0"/>
    </xf>
    <xf numFmtId="0" fontId="18" fillId="20" borderId="20" xfId="0" applyFont="1" applyFill="1" applyBorder="1" applyAlignment="1" applyProtection="1">
      <alignment horizontal="center"/>
      <protection locked="0"/>
    </xf>
    <xf numFmtId="0" fontId="0" fillId="0" borderId="0" xfId="0" applyAlignment="1">
      <alignment/>
    </xf>
    <xf numFmtId="0" fontId="14" fillId="0" borderId="0" xfId="0" applyFont="1" applyAlignment="1" applyProtection="1" quotePrefix="1">
      <alignment horizontal="right"/>
      <protection/>
    </xf>
    <xf numFmtId="0" fontId="18" fillId="19" borderId="18" xfId="0" applyFont="1" applyFill="1" applyBorder="1" applyAlignment="1" applyProtection="1">
      <alignment horizontal="left" vertical="center"/>
      <protection locked="0"/>
    </xf>
    <xf numFmtId="0" fontId="18" fillId="19" borderId="18" xfId="0" applyFont="1" applyFill="1" applyBorder="1" applyAlignment="1" applyProtection="1">
      <alignment horizontal="center" vertic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5"/>
  <sheetViews>
    <sheetView tabSelected="1" zoomScale="85" zoomScaleNormal="85" zoomScalePageLayoutView="0" workbookViewId="0" topLeftCell="A1">
      <selection activeCell="C95" sqref="C95"/>
    </sheetView>
  </sheetViews>
  <sheetFormatPr defaultColWidth="9.140625" defaultRowHeight="15"/>
  <cols>
    <col min="1" max="1" width="2.140625" style="5" customWidth="1"/>
    <col min="2" max="2" width="5.28125" style="3" customWidth="1"/>
    <col min="3" max="3" width="52.7109375" style="5" customWidth="1"/>
    <col min="4" max="4" width="18.140625" style="5" customWidth="1"/>
    <col min="5" max="5" width="14.421875" style="5" customWidth="1"/>
    <col min="6" max="6" width="13.57421875" style="5" customWidth="1"/>
    <col min="7" max="7" width="12.7109375" style="5" customWidth="1"/>
    <col min="8" max="8" width="24.421875" style="5" customWidth="1"/>
    <col min="9" max="9" width="12.140625" style="0" hidden="1" customWidth="1"/>
    <col min="10" max="10" width="0" style="0" hidden="1" customWidth="1"/>
    <col min="11" max="11" width="34.7109375" style="0" hidden="1" customWidth="1"/>
    <col min="12" max="12" width="0" style="0" hidden="1" customWidth="1"/>
    <col min="13" max="13" width="76.57421875" style="0" hidden="1" customWidth="1"/>
    <col min="14" max="14" width="0" style="5" hidden="1" customWidth="1"/>
    <col min="15" max="16384" width="9.140625" style="5" customWidth="1"/>
  </cols>
  <sheetData>
    <row r="1" spans="7:14" s="1" customFormat="1" ht="15">
      <c r="G1" s="2"/>
      <c r="I1" t="s">
        <v>91</v>
      </c>
      <c r="J1" t="s">
        <v>45</v>
      </c>
      <c r="K1" t="s">
        <v>13</v>
      </c>
      <c r="L1">
        <v>1</v>
      </c>
      <c r="M1" s="66" t="s">
        <v>97</v>
      </c>
      <c r="N1" s="67" t="s">
        <v>149</v>
      </c>
    </row>
    <row r="2" spans="3:14" ht="15">
      <c r="C2" s="4"/>
      <c r="I2" t="s">
        <v>48</v>
      </c>
      <c r="J2" t="s">
        <v>44</v>
      </c>
      <c r="K2" t="s">
        <v>153</v>
      </c>
      <c r="L2">
        <v>2</v>
      </c>
      <c r="M2" s="66" t="s">
        <v>98</v>
      </c>
      <c r="N2" t="s">
        <v>146</v>
      </c>
    </row>
    <row r="3" spans="7:14" ht="15">
      <c r="G3" s="6" t="s">
        <v>7</v>
      </c>
      <c r="I3" t="s">
        <v>72</v>
      </c>
      <c r="K3" t="s">
        <v>154</v>
      </c>
      <c r="L3">
        <v>3</v>
      </c>
      <c r="M3" s="66" t="s">
        <v>99</v>
      </c>
      <c r="N3" t="s">
        <v>147</v>
      </c>
    </row>
    <row r="4" spans="7:14" ht="15">
      <c r="G4" s="6" t="s">
        <v>0</v>
      </c>
      <c r="K4" t="s">
        <v>155</v>
      </c>
      <c r="L4">
        <v>4</v>
      </c>
      <c r="M4" s="66" t="s">
        <v>100</v>
      </c>
      <c r="N4" t="s">
        <v>148</v>
      </c>
    </row>
    <row r="5" spans="7:13" ht="15">
      <c r="G5" s="3" t="s">
        <v>88</v>
      </c>
      <c r="K5" t="s">
        <v>156</v>
      </c>
      <c r="L5">
        <v>5</v>
      </c>
      <c r="M5" s="66" t="s">
        <v>101</v>
      </c>
    </row>
    <row r="6" spans="7:13" ht="15">
      <c r="G6" s="3" t="s">
        <v>89</v>
      </c>
      <c r="K6" t="s">
        <v>157</v>
      </c>
      <c r="L6">
        <v>6</v>
      </c>
      <c r="M6" s="66" t="s">
        <v>102</v>
      </c>
    </row>
    <row r="7" spans="7:13" ht="15">
      <c r="G7" s="3" t="s">
        <v>90</v>
      </c>
      <c r="K7" t="s">
        <v>158</v>
      </c>
      <c r="L7">
        <v>7</v>
      </c>
      <c r="M7" s="66" t="s">
        <v>103</v>
      </c>
    </row>
    <row r="8" spans="3:13" ht="15">
      <c r="C8" s="7"/>
      <c r="K8" t="s">
        <v>159</v>
      </c>
      <c r="L8">
        <v>8</v>
      </c>
      <c r="M8" s="66" t="s">
        <v>104</v>
      </c>
    </row>
    <row r="9" spans="2:13" ht="29.25" customHeight="1">
      <c r="B9" s="52" t="s">
        <v>51</v>
      </c>
      <c r="C9" s="52"/>
      <c r="D9" s="52"/>
      <c r="E9" s="52"/>
      <c r="F9" s="52"/>
      <c r="G9" s="52"/>
      <c r="K9" t="s">
        <v>160</v>
      </c>
      <c r="L9">
        <v>9</v>
      </c>
      <c r="M9" s="66" t="s">
        <v>105</v>
      </c>
    </row>
    <row r="10" spans="2:13" ht="15">
      <c r="B10" s="5"/>
      <c r="K10" t="s">
        <v>161</v>
      </c>
      <c r="L10">
        <v>10</v>
      </c>
      <c r="M10" s="66" t="s">
        <v>106</v>
      </c>
    </row>
    <row r="11" spans="4:13" s="9" customFormat="1" ht="14.25" customHeight="1" thickBot="1">
      <c r="D11" s="27"/>
      <c r="E11" s="27"/>
      <c r="F11" s="27"/>
      <c r="I11"/>
      <c r="J11"/>
      <c r="K11" t="s">
        <v>162</v>
      </c>
      <c r="L11"/>
      <c r="M11" s="66" t="s">
        <v>107</v>
      </c>
    </row>
    <row r="12" spans="2:13" s="9" customFormat="1" ht="14.25" customHeight="1" thickBot="1">
      <c r="B12" s="27" t="s">
        <v>49</v>
      </c>
      <c r="C12" s="27"/>
      <c r="D12" s="69"/>
      <c r="I12"/>
      <c r="J12"/>
      <c r="K12" t="s">
        <v>163</v>
      </c>
      <c r="L12"/>
      <c r="M12" s="66" t="s">
        <v>108</v>
      </c>
    </row>
    <row r="13" spans="2:13" s="9" customFormat="1" ht="15.75" customHeight="1" thickBot="1">
      <c r="B13" s="3"/>
      <c r="I13"/>
      <c r="J13"/>
      <c r="K13" t="s">
        <v>164</v>
      </c>
      <c r="L13"/>
      <c r="M13" s="66" t="s">
        <v>109</v>
      </c>
    </row>
    <row r="14" spans="2:13" s="9" customFormat="1" ht="14.25" customHeight="1" thickBot="1">
      <c r="B14" s="27" t="s">
        <v>8</v>
      </c>
      <c r="C14" s="27"/>
      <c r="D14" s="68"/>
      <c r="E14" s="27" t="s">
        <v>9</v>
      </c>
      <c r="F14" s="39"/>
      <c r="I14"/>
      <c r="J14"/>
      <c r="K14" t="s">
        <v>165</v>
      </c>
      <c r="L14"/>
      <c r="M14" s="66" t="s">
        <v>110</v>
      </c>
    </row>
    <row r="15" spans="2:13" s="9" customFormat="1" ht="14.25" customHeight="1">
      <c r="B15" s="3"/>
      <c r="I15"/>
      <c r="J15"/>
      <c r="K15" t="s">
        <v>166</v>
      </c>
      <c r="L15"/>
      <c r="M15" s="66" t="s">
        <v>111</v>
      </c>
    </row>
    <row r="16" spans="2:13" s="8" customFormat="1" ht="15">
      <c r="B16" s="8" t="s">
        <v>1</v>
      </c>
      <c r="I16"/>
      <c r="J16"/>
      <c r="K16" t="s">
        <v>167</v>
      </c>
      <c r="L16"/>
      <c r="M16" s="66" t="s">
        <v>112</v>
      </c>
    </row>
    <row r="17" spans="2:13" s="9" customFormat="1" ht="15" customHeight="1" thickBot="1">
      <c r="B17" s="3"/>
      <c r="I17"/>
      <c r="J17"/>
      <c r="K17" t="s">
        <v>168</v>
      </c>
      <c r="L17"/>
      <c r="M17" s="66" t="s">
        <v>113</v>
      </c>
    </row>
    <row r="18" spans="2:13" s="9" customFormat="1" ht="15" customHeight="1" thickBot="1">
      <c r="B18" s="27" t="s">
        <v>2</v>
      </c>
      <c r="C18" s="27"/>
      <c r="D18" s="63"/>
      <c r="E18" s="64"/>
      <c r="F18" s="65"/>
      <c r="I18"/>
      <c r="J18"/>
      <c r="K18" t="s">
        <v>169</v>
      </c>
      <c r="L18"/>
      <c r="M18" s="66" t="s">
        <v>114</v>
      </c>
    </row>
    <row r="19" spans="3:13" s="9" customFormat="1" ht="15" customHeight="1" thickBot="1">
      <c r="C19" s="10"/>
      <c r="D19" s="10"/>
      <c r="E19" s="10"/>
      <c r="I19"/>
      <c r="J19"/>
      <c r="K19" t="s">
        <v>170</v>
      </c>
      <c r="L19"/>
      <c r="M19" s="66" t="s">
        <v>115</v>
      </c>
    </row>
    <row r="20" spans="2:13" s="9" customFormat="1" ht="15.75" thickBot="1">
      <c r="B20" s="9" t="s">
        <v>3</v>
      </c>
      <c r="D20" s="40"/>
      <c r="E20" s="10"/>
      <c r="I20"/>
      <c r="J20"/>
      <c r="K20" t="s">
        <v>171</v>
      </c>
      <c r="L20"/>
      <c r="M20" s="66" t="s">
        <v>116</v>
      </c>
    </row>
    <row r="21" spans="3:13" s="9" customFormat="1" ht="15.75" thickBot="1">
      <c r="C21" s="16"/>
      <c r="D21" s="44"/>
      <c r="E21" s="10"/>
      <c r="I21"/>
      <c r="J21"/>
      <c r="K21" t="s">
        <v>172</v>
      </c>
      <c r="L21"/>
      <c r="M21" s="66" t="s">
        <v>117</v>
      </c>
    </row>
    <row r="22" spans="2:13" s="9" customFormat="1" ht="15.75" thickBot="1">
      <c r="B22" s="9" t="s">
        <v>50</v>
      </c>
      <c r="C22" s="16"/>
      <c r="D22" s="50"/>
      <c r="E22" s="51"/>
      <c r="I22"/>
      <c r="J22"/>
      <c r="K22" t="s">
        <v>173</v>
      </c>
      <c r="L22"/>
      <c r="M22" s="66" t="s">
        <v>118</v>
      </c>
    </row>
    <row r="23" spans="3:13" s="9" customFormat="1" ht="15.75" thickBot="1">
      <c r="C23" s="16"/>
      <c r="D23" s="48"/>
      <c r="E23" s="48"/>
      <c r="I23"/>
      <c r="J23"/>
      <c r="K23" t="s">
        <v>174</v>
      </c>
      <c r="L23"/>
      <c r="M23" s="66" t="s">
        <v>119</v>
      </c>
    </row>
    <row r="24" spans="2:13" s="9" customFormat="1" ht="16.5" thickBot="1">
      <c r="B24" s="9" t="s">
        <v>93</v>
      </c>
      <c r="C24" s="16"/>
      <c r="D24" s="63"/>
      <c r="E24" s="64"/>
      <c r="I24"/>
      <c r="J24"/>
      <c r="K24" t="s">
        <v>175</v>
      </c>
      <c r="L24"/>
      <c r="M24" s="66" t="s">
        <v>151</v>
      </c>
    </row>
    <row r="25" spans="3:13" s="9" customFormat="1" ht="15.75" thickBot="1">
      <c r="C25" s="10"/>
      <c r="D25" s="10"/>
      <c r="E25" s="10"/>
      <c r="I25"/>
      <c r="J25"/>
      <c r="K25" t="s">
        <v>176</v>
      </c>
      <c r="L25"/>
      <c r="M25" s="66" t="s">
        <v>120</v>
      </c>
    </row>
    <row r="26" spans="2:13" s="9" customFormat="1" ht="66.75" customHeight="1" thickBot="1">
      <c r="B26" s="53" t="s">
        <v>73</v>
      </c>
      <c r="C26" s="54"/>
      <c r="D26" s="54"/>
      <c r="E26" s="54"/>
      <c r="F26" s="54"/>
      <c r="G26" s="55"/>
      <c r="I26"/>
      <c r="J26"/>
      <c r="K26" t="s">
        <v>177</v>
      </c>
      <c r="L26"/>
      <c r="M26" s="66" t="s">
        <v>121</v>
      </c>
    </row>
    <row r="27" spans="2:13" s="9" customFormat="1" ht="15.75" thickBot="1">
      <c r="B27" s="11"/>
      <c r="I27"/>
      <c r="J27"/>
      <c r="K27" t="s">
        <v>178</v>
      </c>
      <c r="L27"/>
      <c r="M27" s="66" t="s">
        <v>122</v>
      </c>
    </row>
    <row r="28" spans="2:13" s="9" customFormat="1" ht="31.5" customHeight="1" thickBot="1">
      <c r="B28" s="57" t="s">
        <v>74</v>
      </c>
      <c r="C28" s="57"/>
      <c r="D28" s="57"/>
      <c r="E28" s="57"/>
      <c r="F28" s="57"/>
      <c r="G28" s="42"/>
      <c r="I28"/>
      <c r="J28"/>
      <c r="K28" t="s">
        <v>179</v>
      </c>
      <c r="L28"/>
      <c r="M28" s="66" t="s">
        <v>123</v>
      </c>
    </row>
    <row r="29" spans="2:13" s="9" customFormat="1" ht="15.75" thickBot="1">
      <c r="B29" s="11"/>
      <c r="I29"/>
      <c r="J29"/>
      <c r="K29" t="s">
        <v>180</v>
      </c>
      <c r="L29"/>
      <c r="M29" s="66" t="s">
        <v>124</v>
      </c>
    </row>
    <row r="30" spans="2:13" s="9" customFormat="1" ht="18.75" thickBot="1">
      <c r="B30" s="56" t="s">
        <v>150</v>
      </c>
      <c r="C30" s="56"/>
      <c r="D30" s="56"/>
      <c r="E30" s="16"/>
      <c r="F30" s="42"/>
      <c r="G30" s="16"/>
      <c r="I30"/>
      <c r="J30"/>
      <c r="K30" t="s">
        <v>181</v>
      </c>
      <c r="L30"/>
      <c r="M30" s="66" t="s">
        <v>125</v>
      </c>
    </row>
    <row r="31" spans="2:13" s="9" customFormat="1" ht="15.75" thickBot="1">
      <c r="B31" s="17"/>
      <c r="C31" s="18"/>
      <c r="D31" s="16"/>
      <c r="E31" s="16"/>
      <c r="F31" s="16"/>
      <c r="G31" s="16"/>
      <c r="I31"/>
      <c r="J31"/>
      <c r="K31" t="s">
        <v>182</v>
      </c>
      <c r="L31"/>
      <c r="M31" s="66" t="s">
        <v>126</v>
      </c>
    </row>
    <row r="32" spans="2:13" s="9" customFormat="1" ht="18.75" thickBot="1">
      <c r="B32" s="56" t="s">
        <v>70</v>
      </c>
      <c r="C32" s="56"/>
      <c r="D32" s="56"/>
      <c r="E32" s="16"/>
      <c r="F32" s="42"/>
      <c r="G32" s="16"/>
      <c r="I32"/>
      <c r="J32"/>
      <c r="K32" t="s">
        <v>183</v>
      </c>
      <c r="L32"/>
      <c r="M32" s="66" t="s">
        <v>127</v>
      </c>
    </row>
    <row r="33" spans="2:13" s="9" customFormat="1" ht="15.75" thickBot="1">
      <c r="B33" s="17"/>
      <c r="C33" s="18"/>
      <c r="D33" s="16"/>
      <c r="E33" s="16"/>
      <c r="F33" s="16"/>
      <c r="G33" s="16"/>
      <c r="I33"/>
      <c r="J33"/>
      <c r="K33" t="s">
        <v>184</v>
      </c>
      <c r="L33"/>
      <c r="M33" s="66" t="s">
        <v>128</v>
      </c>
    </row>
    <row r="34" spans="2:13" s="9" customFormat="1" ht="18.75" thickBot="1">
      <c r="B34" s="56" t="s">
        <v>69</v>
      </c>
      <c r="C34" s="56"/>
      <c r="D34" s="56"/>
      <c r="E34" s="16"/>
      <c r="F34" s="42"/>
      <c r="G34" s="16"/>
      <c r="I34"/>
      <c r="J34"/>
      <c r="K34" t="s">
        <v>185</v>
      </c>
      <c r="L34"/>
      <c r="M34" s="66" t="s">
        <v>129</v>
      </c>
    </row>
    <row r="35" spans="2:13" s="9" customFormat="1" ht="15.75" thickBot="1">
      <c r="B35" s="47"/>
      <c r="C35" s="47"/>
      <c r="D35" s="47"/>
      <c r="E35" s="16"/>
      <c r="F35" s="16"/>
      <c r="G35" s="16"/>
      <c r="I35"/>
      <c r="J35"/>
      <c r="K35" t="s">
        <v>186</v>
      </c>
      <c r="L35"/>
      <c r="M35" s="66" t="s">
        <v>130</v>
      </c>
    </row>
    <row r="36" spans="2:13" s="9" customFormat="1" ht="18.75" thickBot="1">
      <c r="B36" s="56" t="s">
        <v>94</v>
      </c>
      <c r="C36" s="56"/>
      <c r="D36" s="56"/>
      <c r="E36" s="16"/>
      <c r="F36" s="42"/>
      <c r="G36" s="16"/>
      <c r="I36"/>
      <c r="J36"/>
      <c r="K36" t="s">
        <v>187</v>
      </c>
      <c r="L36"/>
      <c r="M36" s="66" t="s">
        <v>131</v>
      </c>
    </row>
    <row r="37" spans="2:13" s="9" customFormat="1" ht="15.75" thickBot="1">
      <c r="B37" s="47"/>
      <c r="C37" s="47"/>
      <c r="D37" s="47"/>
      <c r="E37" s="16"/>
      <c r="F37" s="16"/>
      <c r="G37" s="16"/>
      <c r="I37"/>
      <c r="J37"/>
      <c r="K37" t="s">
        <v>188</v>
      </c>
      <c r="L37"/>
      <c r="M37" s="66" t="s">
        <v>132</v>
      </c>
    </row>
    <row r="38" spans="2:13" s="9" customFormat="1" ht="18.75" thickBot="1">
      <c r="B38" s="47" t="s">
        <v>71</v>
      </c>
      <c r="C38" s="47"/>
      <c r="D38" s="47"/>
      <c r="E38" s="16"/>
      <c r="F38" s="42"/>
      <c r="G38" s="16"/>
      <c r="I38"/>
      <c r="J38"/>
      <c r="K38" t="s">
        <v>189</v>
      </c>
      <c r="L38"/>
      <c r="M38" s="66" t="s">
        <v>133</v>
      </c>
    </row>
    <row r="39" spans="2:13" s="9" customFormat="1" ht="15.75" thickBot="1">
      <c r="B39" s="11"/>
      <c r="I39"/>
      <c r="J39"/>
      <c r="K39" t="s">
        <v>190</v>
      </c>
      <c r="L39"/>
      <c r="M39" s="66" t="s">
        <v>134</v>
      </c>
    </row>
    <row r="40" spans="2:13" s="9" customFormat="1" ht="31.5" customHeight="1" thickBot="1">
      <c r="B40" s="62" t="s">
        <v>87</v>
      </c>
      <c r="C40" s="62"/>
      <c r="D40" s="62"/>
      <c r="E40" s="16"/>
      <c r="F40" s="42"/>
      <c r="G40" s="16"/>
      <c r="I40"/>
      <c r="J40"/>
      <c r="K40" t="s">
        <v>191</v>
      </c>
      <c r="L40"/>
      <c r="M40" t="s">
        <v>152</v>
      </c>
    </row>
    <row r="41" spans="2:13" s="9" customFormat="1" ht="15">
      <c r="B41" s="11"/>
      <c r="I41"/>
      <c r="J41"/>
      <c r="K41" t="s">
        <v>192</v>
      </c>
      <c r="L41"/>
      <c r="M41" s="66" t="s">
        <v>135</v>
      </c>
    </row>
    <row r="42" spans="2:13" s="9" customFormat="1" ht="15">
      <c r="B42" s="15"/>
      <c r="E42" s="49" t="str">
        <f>IF(D18="",CONCATENATE("ATTENZIONE: non hai inserito cognome e nome"),"")</f>
        <v>ATTENZIONE: non hai inserito cognome e nome</v>
      </c>
      <c r="F42" s="49"/>
      <c r="G42" s="49"/>
      <c r="H42" s="49"/>
      <c r="I42"/>
      <c r="J42"/>
      <c r="K42" t="s">
        <v>193</v>
      </c>
      <c r="L42"/>
      <c r="M42" s="66" t="s">
        <v>136</v>
      </c>
    </row>
    <row r="43" spans="3:13" s="9" customFormat="1" ht="15">
      <c r="C43" s="12" t="s">
        <v>47</v>
      </c>
      <c r="E43" s="49" t="str">
        <f>IF(D20="",CONCATENATE("ATTENZIONE: non hai inserito la data di nascita"),"")</f>
        <v>ATTENZIONE: non hai inserito la data di nascita</v>
      </c>
      <c r="F43" s="49"/>
      <c r="G43" s="49"/>
      <c r="H43" s="49"/>
      <c r="I43"/>
      <c r="J43"/>
      <c r="K43" t="s">
        <v>194</v>
      </c>
      <c r="L43"/>
      <c r="M43" s="66" t="s">
        <v>137</v>
      </c>
    </row>
    <row r="44" spans="2:13" s="9" customFormat="1" ht="15.75" thickBot="1">
      <c r="B44" s="6"/>
      <c r="C44" s="15"/>
      <c r="D44" s="14"/>
      <c r="E44" s="49" t="str">
        <f>IF(D22="",CONCATENATE("ATTENZIONE: non hai inserito il codice fiscale"),"")</f>
        <v>ATTENZIONE: non hai inserito il codice fiscale</v>
      </c>
      <c r="F44" s="49"/>
      <c r="G44" s="49"/>
      <c r="H44" s="49"/>
      <c r="I44"/>
      <c r="J44"/>
      <c r="K44" t="s">
        <v>195</v>
      </c>
      <c r="L44"/>
      <c r="M44" s="66" t="s">
        <v>138</v>
      </c>
    </row>
    <row r="45" spans="2:13" s="9" customFormat="1" ht="19.5" customHeight="1" thickBot="1">
      <c r="B45" s="45">
        <v>1</v>
      </c>
      <c r="C45" s="41"/>
      <c r="D45" s="14"/>
      <c r="E45" s="49">
        <f>IF(COUNTIF($C$45:$C$71,C45)&gt;1,CONCATENATE("ATTENZIONE: la preferenza ",B45," è stata inserita più di una volta"),"")</f>
      </c>
      <c r="F45" s="49"/>
      <c r="G45" s="49"/>
      <c r="H45" s="49"/>
      <c r="I45"/>
      <c r="J45"/>
      <c r="K45" t="s">
        <v>196</v>
      </c>
      <c r="L45"/>
      <c r="M45" s="66" t="s">
        <v>139</v>
      </c>
    </row>
    <row r="46" spans="2:13" s="9" customFormat="1" ht="19.5" customHeight="1" thickBot="1">
      <c r="B46" s="45">
        <v>2</v>
      </c>
      <c r="C46" s="41"/>
      <c r="D46" s="16"/>
      <c r="E46" s="49">
        <f aca="true" t="shared" si="0" ref="E46:E71">IF(COUNTIF($C$45:$C$71,C46)&gt;1,CONCATENATE("ATTENZIONE: la preferenza ",B46," è stata inserita più di una volta"),"")</f>
      </c>
      <c r="F46" s="49"/>
      <c r="G46" s="49"/>
      <c r="H46" s="49"/>
      <c r="I46"/>
      <c r="J46"/>
      <c r="K46" t="s">
        <v>197</v>
      </c>
      <c r="L46"/>
      <c r="M46" s="66" t="s">
        <v>140</v>
      </c>
    </row>
    <row r="47" spans="2:13" s="9" customFormat="1" ht="19.5" customHeight="1" thickBot="1">
      <c r="B47" s="45">
        <v>3</v>
      </c>
      <c r="C47" s="41"/>
      <c r="E47" s="49">
        <f t="shared" si="0"/>
      </c>
      <c r="F47" s="49"/>
      <c r="G47" s="49"/>
      <c r="H47" s="49"/>
      <c r="I47"/>
      <c r="J47"/>
      <c r="K47" t="s">
        <v>198</v>
      </c>
      <c r="L47"/>
      <c r="M47" s="66" t="s">
        <v>141</v>
      </c>
    </row>
    <row r="48" spans="2:13" s="9" customFormat="1" ht="19.5" customHeight="1" thickBot="1">
      <c r="B48" s="45">
        <v>4</v>
      </c>
      <c r="C48" s="41"/>
      <c r="E48" s="49">
        <f t="shared" si="0"/>
      </c>
      <c r="F48" s="49"/>
      <c r="G48" s="49"/>
      <c r="H48" s="49"/>
      <c r="I48"/>
      <c r="J48"/>
      <c r="K48" t="s">
        <v>199</v>
      </c>
      <c r="L48"/>
      <c r="M48" s="66" t="s">
        <v>142</v>
      </c>
    </row>
    <row r="49" spans="2:13" s="9" customFormat="1" ht="19.5" customHeight="1" thickBot="1">
      <c r="B49" s="45">
        <v>5</v>
      </c>
      <c r="C49" s="41"/>
      <c r="E49" s="49">
        <f t="shared" si="0"/>
      </c>
      <c r="F49" s="49"/>
      <c r="G49" s="49"/>
      <c r="H49" s="49"/>
      <c r="I49"/>
      <c r="J49"/>
      <c r="K49" t="s">
        <v>201</v>
      </c>
      <c r="L49"/>
      <c r="M49" s="66" t="s">
        <v>143</v>
      </c>
    </row>
    <row r="50" spans="2:13" s="9" customFormat="1" ht="19.5" customHeight="1" thickBot="1">
      <c r="B50" s="45">
        <v>6</v>
      </c>
      <c r="C50" s="41"/>
      <c r="E50" s="49">
        <f t="shared" si="0"/>
      </c>
      <c r="F50" s="49"/>
      <c r="G50" s="49"/>
      <c r="H50" s="49"/>
      <c r="I50"/>
      <c r="J50"/>
      <c r="K50" t="s">
        <v>203</v>
      </c>
      <c r="L50"/>
      <c r="M50" s="66" t="s">
        <v>144</v>
      </c>
    </row>
    <row r="51" spans="2:13" s="9" customFormat="1" ht="19.5" customHeight="1" thickBot="1">
      <c r="B51" s="45">
        <v>7</v>
      </c>
      <c r="C51" s="41"/>
      <c r="D51" s="16"/>
      <c r="E51" s="49">
        <f t="shared" si="0"/>
      </c>
      <c r="F51" s="49"/>
      <c r="G51" s="49"/>
      <c r="H51" s="49"/>
      <c r="I51"/>
      <c r="J51"/>
      <c r="K51" t="s">
        <v>200</v>
      </c>
      <c r="L51"/>
      <c r="M51" s="66" t="s">
        <v>145</v>
      </c>
    </row>
    <row r="52" spans="2:13" s="9" customFormat="1" ht="19.5" customHeight="1" thickBot="1">
      <c r="B52" s="45">
        <v>8</v>
      </c>
      <c r="C52" s="41"/>
      <c r="D52" s="16"/>
      <c r="E52" s="49">
        <f t="shared" si="0"/>
      </c>
      <c r="F52" s="49"/>
      <c r="G52" s="49"/>
      <c r="H52" s="49"/>
      <c r="I52"/>
      <c r="J52"/>
      <c r="K52" t="s">
        <v>202</v>
      </c>
      <c r="L52"/>
      <c r="M52" s="66"/>
    </row>
    <row r="53" spans="2:12" s="9" customFormat="1" ht="19.5" customHeight="1" thickBot="1">
      <c r="B53" s="45">
        <v>9</v>
      </c>
      <c r="C53" s="41"/>
      <c r="D53" s="16"/>
      <c r="E53" s="49">
        <f t="shared" si="0"/>
      </c>
      <c r="F53" s="49"/>
      <c r="G53" s="49"/>
      <c r="H53" s="49"/>
      <c r="I53"/>
      <c r="J53"/>
      <c r="K53" t="s">
        <v>204</v>
      </c>
      <c r="L53"/>
    </row>
    <row r="54" spans="2:12" s="9" customFormat="1" ht="19.5" customHeight="1" thickBot="1">
      <c r="B54" s="45">
        <v>10</v>
      </c>
      <c r="C54" s="41"/>
      <c r="D54" s="16"/>
      <c r="E54" s="49">
        <f t="shared" si="0"/>
      </c>
      <c r="F54" s="49"/>
      <c r="G54" s="49"/>
      <c r="H54" s="49"/>
      <c r="I54"/>
      <c r="J54"/>
      <c r="K54" t="s">
        <v>205</v>
      </c>
      <c r="L54"/>
    </row>
    <row r="55" spans="2:13" s="9" customFormat="1" ht="19.5" customHeight="1" thickBot="1">
      <c r="B55" s="45">
        <v>11</v>
      </c>
      <c r="C55" s="41"/>
      <c r="D55" s="16"/>
      <c r="E55" s="49">
        <f t="shared" si="0"/>
      </c>
      <c r="F55" s="49"/>
      <c r="G55" s="49"/>
      <c r="H55" s="49"/>
      <c r="I55"/>
      <c r="J55"/>
      <c r="K55" t="s">
        <v>206</v>
      </c>
      <c r="L55"/>
      <c r="M55"/>
    </row>
    <row r="56" spans="2:13" s="9" customFormat="1" ht="19.5" customHeight="1" thickBot="1">
      <c r="B56" s="45">
        <v>12</v>
      </c>
      <c r="C56" s="41"/>
      <c r="D56" s="16"/>
      <c r="E56" s="49">
        <f t="shared" si="0"/>
      </c>
      <c r="F56" s="49"/>
      <c r="G56" s="49"/>
      <c r="H56" s="49"/>
      <c r="I56"/>
      <c r="J56"/>
      <c r="K56" t="s">
        <v>207</v>
      </c>
      <c r="L56"/>
      <c r="M56"/>
    </row>
    <row r="57" spans="2:13" s="9" customFormat="1" ht="19.5" customHeight="1" thickBot="1">
      <c r="B57" s="45">
        <v>13</v>
      </c>
      <c r="C57" s="41"/>
      <c r="D57" s="16"/>
      <c r="E57" s="49">
        <f t="shared" si="0"/>
      </c>
      <c r="F57" s="49"/>
      <c r="G57" s="49"/>
      <c r="H57" s="49"/>
      <c r="I57"/>
      <c r="J57"/>
      <c r="K57" t="s">
        <v>208</v>
      </c>
      <c r="L57"/>
      <c r="M57"/>
    </row>
    <row r="58" spans="2:13" s="9" customFormat="1" ht="19.5" customHeight="1" thickBot="1">
      <c r="B58" s="45">
        <v>14</v>
      </c>
      <c r="C58" s="41"/>
      <c r="D58" s="16"/>
      <c r="E58" s="49">
        <f t="shared" si="0"/>
      </c>
      <c r="F58" s="49"/>
      <c r="G58" s="49"/>
      <c r="H58" s="49"/>
      <c r="I58"/>
      <c r="J58"/>
      <c r="K58" t="s">
        <v>209</v>
      </c>
      <c r="L58"/>
      <c r="M58"/>
    </row>
    <row r="59" spans="2:13" s="9" customFormat="1" ht="19.5" customHeight="1" thickBot="1">
      <c r="B59" s="45">
        <v>15</v>
      </c>
      <c r="C59" s="41"/>
      <c r="D59" s="16"/>
      <c r="E59" s="49">
        <f t="shared" si="0"/>
      </c>
      <c r="F59" s="49"/>
      <c r="G59" s="49"/>
      <c r="H59" s="49"/>
      <c r="I59"/>
      <c r="J59"/>
      <c r="K59" t="s">
        <v>210</v>
      </c>
      <c r="L59"/>
      <c r="M59"/>
    </row>
    <row r="60" spans="2:13" s="9" customFormat="1" ht="19.5" customHeight="1" thickBot="1">
      <c r="B60" s="45">
        <v>16</v>
      </c>
      <c r="C60" s="41"/>
      <c r="D60" s="16"/>
      <c r="E60" s="49">
        <f t="shared" si="0"/>
      </c>
      <c r="F60" s="49"/>
      <c r="G60" s="49"/>
      <c r="H60" s="49"/>
      <c r="I60"/>
      <c r="J60"/>
      <c r="K60" t="s">
        <v>211</v>
      </c>
      <c r="L60"/>
      <c r="M60"/>
    </row>
    <row r="61" spans="2:13" s="9" customFormat="1" ht="19.5" customHeight="1" thickBot="1">
      <c r="B61" s="45">
        <v>17</v>
      </c>
      <c r="C61" s="41"/>
      <c r="D61" s="16"/>
      <c r="E61" s="49">
        <f t="shared" si="0"/>
      </c>
      <c r="F61" s="49"/>
      <c r="G61" s="49"/>
      <c r="H61" s="49"/>
      <c r="I61"/>
      <c r="J61"/>
      <c r="K61" t="s">
        <v>212</v>
      </c>
      <c r="L61"/>
      <c r="M61"/>
    </row>
    <row r="62" spans="2:13" s="9" customFormat="1" ht="19.5" customHeight="1" thickBot="1">
      <c r="B62" s="45">
        <v>18</v>
      </c>
      <c r="C62" s="41"/>
      <c r="D62" s="16"/>
      <c r="E62" s="49">
        <f t="shared" si="0"/>
      </c>
      <c r="F62" s="49"/>
      <c r="G62" s="49"/>
      <c r="H62" s="49"/>
      <c r="I62"/>
      <c r="J62"/>
      <c r="K62" t="s">
        <v>213</v>
      </c>
      <c r="L62"/>
      <c r="M62"/>
    </row>
    <row r="63" spans="2:13" s="9" customFormat="1" ht="19.5" customHeight="1" thickBot="1">
      <c r="B63" s="45">
        <v>19</v>
      </c>
      <c r="C63" s="41"/>
      <c r="D63" s="16"/>
      <c r="E63" s="49">
        <f t="shared" si="0"/>
      </c>
      <c r="F63" s="49"/>
      <c r="G63" s="49"/>
      <c r="H63" s="49"/>
      <c r="I63"/>
      <c r="J63"/>
      <c r="K63" t="s">
        <v>214</v>
      </c>
      <c r="L63"/>
      <c r="M63"/>
    </row>
    <row r="64" spans="2:13" s="9" customFormat="1" ht="19.5" customHeight="1" thickBot="1">
      <c r="B64" s="45">
        <v>20</v>
      </c>
      <c r="C64" s="41"/>
      <c r="D64" s="16"/>
      <c r="E64" s="49">
        <f t="shared" si="0"/>
      </c>
      <c r="F64" s="49"/>
      <c r="G64" s="49"/>
      <c r="H64" s="49"/>
      <c r="I64"/>
      <c r="J64"/>
      <c r="K64" t="s">
        <v>215</v>
      </c>
      <c r="L64"/>
      <c r="M64"/>
    </row>
    <row r="65" spans="2:13" s="9" customFormat="1" ht="19.5" customHeight="1" thickBot="1">
      <c r="B65" s="45">
        <v>21</v>
      </c>
      <c r="C65" s="41"/>
      <c r="D65" s="16"/>
      <c r="E65" s="49">
        <f t="shared" si="0"/>
      </c>
      <c r="F65" s="49"/>
      <c r="G65" s="49"/>
      <c r="H65" s="49"/>
      <c r="I65"/>
      <c r="J65"/>
      <c r="K65" t="s">
        <v>216</v>
      </c>
      <c r="L65"/>
      <c r="M65"/>
    </row>
    <row r="66" spans="2:13" s="9" customFormat="1" ht="19.5" customHeight="1" thickBot="1">
      <c r="B66" s="45">
        <v>22</v>
      </c>
      <c r="C66" s="41"/>
      <c r="D66" s="16"/>
      <c r="E66" s="49">
        <f t="shared" si="0"/>
      </c>
      <c r="F66" s="49"/>
      <c r="G66" s="49"/>
      <c r="H66" s="49"/>
      <c r="I66"/>
      <c r="J66"/>
      <c r="K66" t="s">
        <v>217</v>
      </c>
      <c r="L66"/>
      <c r="M66"/>
    </row>
    <row r="67" spans="2:13" s="9" customFormat="1" ht="19.5" customHeight="1" thickBot="1">
      <c r="B67" s="45">
        <v>23</v>
      </c>
      <c r="C67" s="41"/>
      <c r="D67" s="16"/>
      <c r="E67" s="49">
        <f t="shared" si="0"/>
      </c>
      <c r="F67" s="49"/>
      <c r="G67" s="49"/>
      <c r="H67" s="49"/>
      <c r="I67"/>
      <c r="J67"/>
      <c r="K67" t="s">
        <v>218</v>
      </c>
      <c r="L67"/>
      <c r="M67"/>
    </row>
    <row r="68" spans="2:13" s="9" customFormat="1" ht="19.5" customHeight="1" thickBot="1">
      <c r="B68" s="45">
        <v>24</v>
      </c>
      <c r="C68" s="41"/>
      <c r="D68" s="16"/>
      <c r="E68" s="49">
        <f t="shared" si="0"/>
      </c>
      <c r="F68" s="49"/>
      <c r="G68" s="49"/>
      <c r="H68" s="49"/>
      <c r="I68"/>
      <c r="J68"/>
      <c r="K68" t="s">
        <v>219</v>
      </c>
      <c r="L68"/>
      <c r="M68"/>
    </row>
    <row r="69" spans="2:13" s="9" customFormat="1" ht="19.5" customHeight="1" thickBot="1">
      <c r="B69" s="45">
        <v>25</v>
      </c>
      <c r="C69" s="41"/>
      <c r="D69" s="16"/>
      <c r="E69" s="49">
        <f t="shared" si="0"/>
      </c>
      <c r="F69" s="49"/>
      <c r="G69" s="49"/>
      <c r="H69" s="49"/>
      <c r="I69"/>
      <c r="J69"/>
      <c r="K69" t="s">
        <v>220</v>
      </c>
      <c r="L69"/>
      <c r="M69"/>
    </row>
    <row r="70" spans="2:13" s="9" customFormat="1" ht="19.5" customHeight="1" thickBot="1">
      <c r="B70" s="45">
        <v>26</v>
      </c>
      <c r="C70" s="41"/>
      <c r="D70" s="16"/>
      <c r="E70" s="49">
        <f t="shared" si="0"/>
      </c>
      <c r="F70" s="49"/>
      <c r="G70" s="49"/>
      <c r="H70" s="49"/>
      <c r="I70"/>
      <c r="J70"/>
      <c r="K70" t="s">
        <v>221</v>
      </c>
      <c r="L70"/>
      <c r="M70"/>
    </row>
    <row r="71" spans="2:13" s="9" customFormat="1" ht="19.5" customHeight="1" thickBot="1">
      <c r="B71" s="45">
        <v>27</v>
      </c>
      <c r="C71" s="41"/>
      <c r="D71" s="16"/>
      <c r="E71" s="49">
        <f t="shared" si="0"/>
      </c>
      <c r="F71" s="49"/>
      <c r="G71" s="49"/>
      <c r="H71" s="49"/>
      <c r="I71"/>
      <c r="J71"/>
      <c r="K71" t="s">
        <v>222</v>
      </c>
      <c r="L71"/>
      <c r="M71"/>
    </row>
    <row r="72" spans="2:13" s="9" customFormat="1" ht="19.5" customHeight="1" thickBot="1">
      <c r="B72" s="45">
        <v>28</v>
      </c>
      <c r="C72" s="41"/>
      <c r="D72" s="16"/>
      <c r="E72" s="43"/>
      <c r="F72" s="43"/>
      <c r="G72" s="43"/>
      <c r="H72" s="43"/>
      <c r="I72"/>
      <c r="J72"/>
      <c r="K72" t="s">
        <v>223</v>
      </c>
      <c r="L72"/>
      <c r="M72"/>
    </row>
    <row r="73" spans="2:13" s="9" customFormat="1" ht="19.5" customHeight="1" thickBot="1">
      <c r="B73" s="45">
        <v>29</v>
      </c>
      <c r="C73" s="41"/>
      <c r="D73" s="16"/>
      <c r="E73" s="43"/>
      <c r="F73" s="43"/>
      <c r="G73" s="43"/>
      <c r="H73" s="43"/>
      <c r="I73"/>
      <c r="J73"/>
      <c r="K73" t="s">
        <v>224</v>
      </c>
      <c r="L73"/>
      <c r="M73"/>
    </row>
    <row r="74" spans="2:13" s="9" customFormat="1" ht="19.5" customHeight="1" thickBot="1">
      <c r="B74" s="45">
        <v>30</v>
      </c>
      <c r="C74" s="41"/>
      <c r="D74" s="16"/>
      <c r="E74" s="43"/>
      <c r="F74" s="43"/>
      <c r="G74" s="43"/>
      <c r="H74" s="43"/>
      <c r="I74"/>
      <c r="J74"/>
      <c r="K74" t="s">
        <v>225</v>
      </c>
      <c r="L74"/>
      <c r="M74"/>
    </row>
    <row r="75" spans="2:13" s="9" customFormat="1" ht="19.5" customHeight="1" thickBot="1">
      <c r="B75" s="45">
        <v>31</v>
      </c>
      <c r="C75" s="41"/>
      <c r="D75" s="16"/>
      <c r="E75" s="43"/>
      <c r="F75" s="43"/>
      <c r="G75" s="43"/>
      <c r="H75" s="43"/>
      <c r="I75"/>
      <c r="J75"/>
      <c r="K75" t="s">
        <v>226</v>
      </c>
      <c r="L75"/>
      <c r="M75"/>
    </row>
    <row r="76" spans="2:13" s="9" customFormat="1" ht="19.5" customHeight="1" thickBot="1">
      <c r="B76" s="45">
        <v>32</v>
      </c>
      <c r="C76" s="41"/>
      <c r="D76" s="16"/>
      <c r="E76" s="43"/>
      <c r="F76" s="43"/>
      <c r="G76" s="43"/>
      <c r="H76" s="43"/>
      <c r="I76"/>
      <c r="J76"/>
      <c r="K76" t="s">
        <v>227</v>
      </c>
      <c r="L76"/>
      <c r="M76"/>
    </row>
    <row r="77" spans="2:13" s="9" customFormat="1" ht="19.5" customHeight="1" thickBot="1">
      <c r="B77" s="45">
        <v>33</v>
      </c>
      <c r="C77" s="41"/>
      <c r="D77" s="16"/>
      <c r="E77" s="43"/>
      <c r="F77" s="43"/>
      <c r="G77" s="43"/>
      <c r="H77" s="43"/>
      <c r="I77"/>
      <c r="J77"/>
      <c r="K77" t="s">
        <v>228</v>
      </c>
      <c r="L77"/>
      <c r="M77"/>
    </row>
    <row r="78" spans="2:13" s="9" customFormat="1" ht="19.5" customHeight="1" thickBot="1">
      <c r="B78" s="45">
        <v>34</v>
      </c>
      <c r="C78" s="41"/>
      <c r="D78" s="16"/>
      <c r="E78" s="43"/>
      <c r="F78" s="43"/>
      <c r="G78" s="43"/>
      <c r="H78" s="43"/>
      <c r="I78"/>
      <c r="J78"/>
      <c r="K78" t="s">
        <v>229</v>
      </c>
      <c r="L78"/>
      <c r="M78"/>
    </row>
    <row r="79" spans="2:13" s="9" customFormat="1" ht="19.5" customHeight="1" thickBot="1">
      <c r="B79" s="45">
        <v>35</v>
      </c>
      <c r="C79" s="41"/>
      <c r="D79" s="16"/>
      <c r="E79" s="43"/>
      <c r="F79" s="43"/>
      <c r="G79" s="43"/>
      <c r="H79" s="43"/>
      <c r="I79"/>
      <c r="J79"/>
      <c r="K79" t="s">
        <v>230</v>
      </c>
      <c r="L79"/>
      <c r="M79"/>
    </row>
    <row r="80" spans="2:13" s="9" customFormat="1" ht="19.5" customHeight="1" thickBot="1">
      <c r="B80" s="45">
        <v>36</v>
      </c>
      <c r="C80" s="41"/>
      <c r="D80" s="16"/>
      <c r="E80" s="43"/>
      <c r="F80" s="43"/>
      <c r="G80" s="43"/>
      <c r="H80" s="43"/>
      <c r="I80"/>
      <c r="J80"/>
      <c r="K80" t="s">
        <v>231</v>
      </c>
      <c r="L80"/>
      <c r="M80"/>
    </row>
    <row r="81" spans="2:13" s="9" customFormat="1" ht="19.5" customHeight="1" thickBot="1">
      <c r="B81" s="45">
        <v>37</v>
      </c>
      <c r="C81" s="41"/>
      <c r="D81" s="16"/>
      <c r="E81" s="43"/>
      <c r="F81" s="43"/>
      <c r="G81" s="43"/>
      <c r="H81" s="43"/>
      <c r="I81"/>
      <c r="J81"/>
      <c r="K81" t="s">
        <v>232</v>
      </c>
      <c r="L81"/>
      <c r="M81"/>
    </row>
    <row r="82" spans="2:13" s="9" customFormat="1" ht="19.5" customHeight="1" thickBot="1">
      <c r="B82" s="45">
        <v>38</v>
      </c>
      <c r="C82" s="41"/>
      <c r="D82" s="16"/>
      <c r="E82" s="43"/>
      <c r="F82" s="43"/>
      <c r="G82" s="43"/>
      <c r="H82" s="43"/>
      <c r="I82"/>
      <c r="J82"/>
      <c r="K82" t="s">
        <v>233</v>
      </c>
      <c r="L82"/>
      <c r="M82"/>
    </row>
    <row r="83" spans="2:13" s="9" customFormat="1" ht="19.5" customHeight="1" thickBot="1">
      <c r="B83" s="45">
        <v>39</v>
      </c>
      <c r="C83" s="41"/>
      <c r="D83" s="16"/>
      <c r="E83" s="43"/>
      <c r="F83" s="43"/>
      <c r="G83" s="43"/>
      <c r="H83" s="43"/>
      <c r="I83"/>
      <c r="J83"/>
      <c r="K83" t="s">
        <v>234</v>
      </c>
      <c r="L83"/>
      <c r="M83"/>
    </row>
    <row r="84" spans="2:13" s="9" customFormat="1" ht="19.5" customHeight="1" thickBot="1">
      <c r="B84" s="45">
        <v>40</v>
      </c>
      <c r="C84" s="41"/>
      <c r="D84" s="16"/>
      <c r="E84" s="43"/>
      <c r="F84" s="43"/>
      <c r="G84" s="43"/>
      <c r="H84" s="43"/>
      <c r="I84"/>
      <c r="J84"/>
      <c r="L84"/>
      <c r="M84"/>
    </row>
    <row r="85" spans="2:13" s="9" customFormat="1" ht="19.5" customHeight="1" thickBot="1">
      <c r="B85" s="45">
        <v>41</v>
      </c>
      <c r="C85" s="41"/>
      <c r="D85" s="16"/>
      <c r="E85" s="43"/>
      <c r="F85" s="43"/>
      <c r="G85" s="43"/>
      <c r="H85" s="43"/>
      <c r="I85"/>
      <c r="J85"/>
      <c r="L85"/>
      <c r="M85"/>
    </row>
    <row r="86" spans="2:13" s="9" customFormat="1" ht="19.5" customHeight="1" thickBot="1">
      <c r="B86" s="45">
        <v>42</v>
      </c>
      <c r="C86" s="41"/>
      <c r="D86" s="16"/>
      <c r="E86" s="43"/>
      <c r="F86" s="43"/>
      <c r="G86" s="43"/>
      <c r="H86" s="43"/>
      <c r="I86"/>
      <c r="J86"/>
      <c r="L86"/>
      <c r="M86"/>
    </row>
    <row r="87" spans="2:13" s="9" customFormat="1" ht="19.5" customHeight="1" thickBot="1">
      <c r="B87" s="45">
        <v>43</v>
      </c>
      <c r="C87" s="41"/>
      <c r="D87" s="16"/>
      <c r="E87" s="43"/>
      <c r="F87" s="43"/>
      <c r="G87" s="43"/>
      <c r="H87" s="43"/>
      <c r="I87"/>
      <c r="J87"/>
      <c r="L87"/>
      <c r="M87"/>
    </row>
    <row r="88" spans="2:13" s="9" customFormat="1" ht="19.5" customHeight="1" thickBot="1">
      <c r="B88" s="45">
        <v>44</v>
      </c>
      <c r="C88" s="41"/>
      <c r="D88" s="16"/>
      <c r="E88" s="43"/>
      <c r="F88" s="43"/>
      <c r="G88" s="43"/>
      <c r="H88" s="43"/>
      <c r="I88"/>
      <c r="J88"/>
      <c r="L88"/>
      <c r="M88"/>
    </row>
    <row r="89" spans="2:13" s="9" customFormat="1" ht="19.5" customHeight="1" thickBot="1">
      <c r="B89" s="45">
        <v>45</v>
      </c>
      <c r="C89" s="41"/>
      <c r="D89" s="16"/>
      <c r="E89" s="43"/>
      <c r="F89" s="43"/>
      <c r="G89" s="43"/>
      <c r="H89" s="43"/>
      <c r="I89"/>
      <c r="J89"/>
      <c r="L89"/>
      <c r="M89"/>
    </row>
    <row r="90" spans="2:13" s="9" customFormat="1" ht="19.5" customHeight="1" thickBot="1">
      <c r="B90" s="45">
        <v>46</v>
      </c>
      <c r="C90" s="41"/>
      <c r="D90" s="16"/>
      <c r="E90" s="43"/>
      <c r="F90" s="43"/>
      <c r="G90" s="43"/>
      <c r="H90" s="43"/>
      <c r="I90"/>
      <c r="J90"/>
      <c r="L90"/>
      <c r="M90"/>
    </row>
    <row r="91" spans="2:13" s="9" customFormat="1" ht="19.5" customHeight="1" thickBot="1">
      <c r="B91" s="45">
        <v>47</v>
      </c>
      <c r="C91" s="41"/>
      <c r="D91" s="16"/>
      <c r="E91" s="43"/>
      <c r="F91" s="43"/>
      <c r="G91" s="43"/>
      <c r="H91" s="43"/>
      <c r="I91"/>
      <c r="J91"/>
      <c r="L91"/>
      <c r="M91"/>
    </row>
    <row r="92" spans="2:13" s="9" customFormat="1" ht="19.5" customHeight="1" thickBot="1">
      <c r="B92" s="45">
        <v>48</v>
      </c>
      <c r="C92" s="41"/>
      <c r="D92" s="16"/>
      <c r="E92" s="43"/>
      <c r="F92" s="43"/>
      <c r="G92" s="43"/>
      <c r="H92" s="43"/>
      <c r="I92"/>
      <c r="J92"/>
      <c r="L92"/>
      <c r="M92"/>
    </row>
    <row r="93" spans="2:13" s="9" customFormat="1" ht="19.5" customHeight="1" thickBot="1">
      <c r="B93" s="45">
        <v>49</v>
      </c>
      <c r="C93" s="41"/>
      <c r="D93" s="16"/>
      <c r="E93" s="43"/>
      <c r="F93" s="43"/>
      <c r="G93" s="43"/>
      <c r="H93" s="43"/>
      <c r="I93"/>
      <c r="J93"/>
      <c r="L93"/>
      <c r="M93"/>
    </row>
    <row r="94" spans="2:13" s="9" customFormat="1" ht="19.5" customHeight="1" thickBot="1">
      <c r="B94" s="45">
        <v>50</v>
      </c>
      <c r="C94" s="41"/>
      <c r="D94" s="16"/>
      <c r="E94" s="43"/>
      <c r="F94" s="43"/>
      <c r="G94" s="43"/>
      <c r="H94" s="43"/>
      <c r="I94"/>
      <c r="J94"/>
      <c r="L94"/>
      <c r="M94"/>
    </row>
    <row r="95" spans="2:13" s="9" customFormat="1" ht="19.5" customHeight="1" thickBot="1">
      <c r="B95" s="45">
        <v>51</v>
      </c>
      <c r="C95" s="41"/>
      <c r="D95" s="16"/>
      <c r="E95" s="43"/>
      <c r="F95" s="43"/>
      <c r="G95" s="43"/>
      <c r="H95" s="43"/>
      <c r="I95"/>
      <c r="J95"/>
      <c r="L95"/>
      <c r="M95"/>
    </row>
    <row r="96" spans="2:13" s="9" customFormat="1" ht="15">
      <c r="B96" s="17"/>
      <c r="C96" s="18"/>
      <c r="D96" s="16"/>
      <c r="E96" s="16"/>
      <c r="F96" s="16"/>
      <c r="G96" s="16"/>
      <c r="I96"/>
      <c r="J96"/>
      <c r="K96"/>
      <c r="L96"/>
      <c r="M96"/>
    </row>
    <row r="97" spans="2:13" s="9" customFormat="1" ht="15">
      <c r="B97" s="47"/>
      <c r="C97" s="47"/>
      <c r="D97" s="47"/>
      <c r="E97" s="16"/>
      <c r="F97" s="16"/>
      <c r="G97" s="16"/>
      <c r="I97"/>
      <c r="J97"/>
      <c r="K97"/>
      <c r="L97"/>
      <c r="M97"/>
    </row>
    <row r="98" spans="2:13" s="9" customFormat="1" ht="41.25" customHeight="1">
      <c r="B98" s="61" t="s">
        <v>95</v>
      </c>
      <c r="C98" s="61"/>
      <c r="D98" s="61"/>
      <c r="E98" s="61"/>
      <c r="F98" s="61"/>
      <c r="G98" s="61"/>
      <c r="I98"/>
      <c r="J98"/>
      <c r="K98"/>
      <c r="L98"/>
      <c r="M98"/>
    </row>
    <row r="99" spans="9:13" s="9" customFormat="1" ht="15">
      <c r="I99"/>
      <c r="J99"/>
      <c r="K99"/>
      <c r="L99"/>
      <c r="M99"/>
    </row>
    <row r="100" spans="7:13" s="9" customFormat="1" ht="18">
      <c r="G100" s="20"/>
      <c r="I100"/>
      <c r="J100"/>
      <c r="K100"/>
      <c r="L100"/>
      <c r="M100"/>
    </row>
    <row r="101" spans="3:13" s="9" customFormat="1" ht="18">
      <c r="C101" s="9" t="s">
        <v>10</v>
      </c>
      <c r="E101" s="37" t="s">
        <v>11</v>
      </c>
      <c r="G101" s="20"/>
      <c r="I101"/>
      <c r="J101"/>
      <c r="K101"/>
      <c r="L101"/>
      <c r="M101"/>
    </row>
    <row r="102" spans="3:13" s="9" customFormat="1" ht="22.5" customHeight="1">
      <c r="C102" s="19" t="s">
        <v>4</v>
      </c>
      <c r="E102" s="21" t="s">
        <v>5</v>
      </c>
      <c r="G102" s="22"/>
      <c r="I102"/>
      <c r="J102"/>
      <c r="K102"/>
      <c r="L102"/>
      <c r="M102"/>
    </row>
    <row r="103" spans="2:13" s="9" customFormat="1" ht="15">
      <c r="B103" s="13"/>
      <c r="C103" s="23"/>
      <c r="G103" s="18"/>
      <c r="I103"/>
      <c r="J103"/>
      <c r="K103"/>
      <c r="L103"/>
      <c r="M103"/>
    </row>
    <row r="104" spans="2:13" s="9" customFormat="1" ht="15">
      <c r="B104" s="24" t="s">
        <v>6</v>
      </c>
      <c r="C104" s="25"/>
      <c r="D104" s="25"/>
      <c r="E104" s="25"/>
      <c r="F104" s="25"/>
      <c r="G104" s="26"/>
      <c r="I104"/>
      <c r="J104"/>
      <c r="K104"/>
      <c r="L104"/>
      <c r="M104"/>
    </row>
    <row r="105" spans="2:13" s="9" customFormat="1" ht="15">
      <c r="B105" s="28" t="s">
        <v>52</v>
      </c>
      <c r="C105" s="29"/>
      <c r="D105" s="29"/>
      <c r="E105" s="29"/>
      <c r="F105" s="29"/>
      <c r="G105" s="30"/>
      <c r="I105"/>
      <c r="J105"/>
      <c r="K105"/>
      <c r="L105"/>
      <c r="M105"/>
    </row>
    <row r="106" spans="2:13" s="9" customFormat="1" ht="32.25" customHeight="1">
      <c r="B106" s="58" t="s">
        <v>96</v>
      </c>
      <c r="C106" s="59"/>
      <c r="D106" s="59"/>
      <c r="E106" s="59"/>
      <c r="F106" s="59"/>
      <c r="G106" s="60"/>
      <c r="I106"/>
      <c r="J106"/>
      <c r="K106"/>
      <c r="L106"/>
      <c r="M106"/>
    </row>
    <row r="107" spans="2:13" s="9" customFormat="1" ht="15">
      <c r="B107" s="31"/>
      <c r="C107" s="32"/>
      <c r="D107" s="32"/>
      <c r="E107" s="32"/>
      <c r="F107" s="32"/>
      <c r="G107" s="33"/>
      <c r="I107"/>
      <c r="J107"/>
      <c r="K107"/>
      <c r="L107"/>
      <c r="M107"/>
    </row>
    <row r="108" spans="2:13" s="9" customFormat="1" ht="15">
      <c r="B108" s="31" t="s">
        <v>92</v>
      </c>
      <c r="C108" s="32"/>
      <c r="D108" s="32"/>
      <c r="E108" s="32"/>
      <c r="F108" s="32"/>
      <c r="G108" s="33"/>
      <c r="I108"/>
      <c r="J108"/>
      <c r="K108"/>
      <c r="L108"/>
      <c r="M108"/>
    </row>
    <row r="109" spans="2:13" s="9" customFormat="1" ht="15">
      <c r="B109" s="34" t="s">
        <v>53</v>
      </c>
      <c r="C109" s="35"/>
      <c r="D109" s="35"/>
      <c r="E109" s="35"/>
      <c r="F109" s="35"/>
      <c r="G109" s="36"/>
      <c r="I109"/>
      <c r="J109"/>
      <c r="K109"/>
      <c r="L109"/>
      <c r="M109"/>
    </row>
    <row r="110" spans="2:13" s="9" customFormat="1" ht="15">
      <c r="B110" s="3"/>
      <c r="I110"/>
      <c r="J110"/>
      <c r="K110"/>
      <c r="L110"/>
      <c r="M110"/>
    </row>
    <row r="111" spans="2:13" s="9" customFormat="1" ht="15">
      <c r="B111" s="3"/>
      <c r="I111"/>
      <c r="J111"/>
      <c r="K111"/>
      <c r="L111"/>
      <c r="M111"/>
    </row>
    <row r="112" spans="2:13" s="9" customFormat="1" ht="48.75" customHeight="1">
      <c r="B112" s="3"/>
      <c r="I112"/>
      <c r="J112"/>
      <c r="K112"/>
      <c r="L112"/>
      <c r="M112"/>
    </row>
    <row r="113" spans="2:13" s="9" customFormat="1" ht="15">
      <c r="B113" s="3"/>
      <c r="I113"/>
      <c r="J113"/>
      <c r="K113"/>
      <c r="L113"/>
      <c r="M113"/>
    </row>
    <row r="114" spans="2:13" s="9" customFormat="1" ht="15">
      <c r="B114" s="3"/>
      <c r="I114"/>
      <c r="J114"/>
      <c r="K114"/>
      <c r="L114"/>
      <c r="M114"/>
    </row>
    <row r="115" spans="2:13" s="9" customFormat="1" ht="15">
      <c r="B115" s="3"/>
      <c r="I115"/>
      <c r="J115"/>
      <c r="K115"/>
      <c r="L115"/>
      <c r="M115"/>
    </row>
    <row r="116" spans="2:13" s="9" customFormat="1" ht="21.75" customHeight="1">
      <c r="B116" s="3"/>
      <c r="I116"/>
      <c r="J116"/>
      <c r="K116"/>
      <c r="L116"/>
      <c r="M116"/>
    </row>
    <row r="117" spans="2:13" s="9" customFormat="1" ht="15">
      <c r="B117" s="3"/>
      <c r="I117"/>
      <c r="J117"/>
      <c r="K117"/>
      <c r="L117"/>
      <c r="M117"/>
    </row>
    <row r="118" spans="2:13" s="9" customFormat="1" ht="15">
      <c r="B118" s="3"/>
      <c r="H118" s="27"/>
      <c r="I118"/>
      <c r="J118"/>
      <c r="K118"/>
      <c r="L118"/>
      <c r="M118"/>
    </row>
    <row r="119" spans="2:13" s="9" customFormat="1" ht="22.5" customHeight="1">
      <c r="B119" s="3"/>
      <c r="H119" s="27"/>
      <c r="I119"/>
      <c r="J119"/>
      <c r="K119"/>
      <c r="L119"/>
      <c r="M119"/>
    </row>
    <row r="120" spans="2:13" s="9" customFormat="1" ht="45.75" customHeight="1">
      <c r="B120" s="3"/>
      <c r="H120" s="27"/>
      <c r="I120"/>
      <c r="J120"/>
      <c r="K120"/>
      <c r="L120"/>
      <c r="M120"/>
    </row>
    <row r="121" spans="2:13" s="9" customFormat="1" ht="15">
      <c r="B121" s="3"/>
      <c r="I121"/>
      <c r="J121"/>
      <c r="K121"/>
      <c r="L121"/>
      <c r="M121"/>
    </row>
    <row r="122" spans="2:13" s="9" customFormat="1" ht="24.75" customHeight="1">
      <c r="B122" s="3"/>
      <c r="I122"/>
      <c r="J122"/>
      <c r="K122"/>
      <c r="L122"/>
      <c r="M122"/>
    </row>
    <row r="123" spans="2:13" s="9" customFormat="1" ht="21.75" customHeight="1">
      <c r="B123" s="3"/>
      <c r="I123"/>
      <c r="J123"/>
      <c r="K123"/>
      <c r="L123"/>
      <c r="M123"/>
    </row>
    <row r="124" spans="2:13" s="9" customFormat="1" ht="15">
      <c r="B124" s="3"/>
      <c r="I124"/>
      <c r="J124"/>
      <c r="K124"/>
      <c r="L124"/>
      <c r="M124"/>
    </row>
    <row r="125" spans="2:13" s="9" customFormat="1" ht="15">
      <c r="B125" s="3"/>
      <c r="I125"/>
      <c r="J125"/>
      <c r="K125"/>
      <c r="L125"/>
      <c r="M125"/>
    </row>
    <row r="126" spans="2:13" s="9" customFormat="1" ht="15">
      <c r="B126" s="3"/>
      <c r="I126"/>
      <c r="J126"/>
      <c r="K126"/>
      <c r="L126"/>
      <c r="M126"/>
    </row>
    <row r="127" spans="2:13" s="9" customFormat="1" ht="15">
      <c r="B127" s="3"/>
      <c r="I127"/>
      <c r="J127"/>
      <c r="K127"/>
      <c r="L127"/>
      <c r="M127"/>
    </row>
    <row r="128" spans="2:13" s="9" customFormat="1" ht="15">
      <c r="B128" s="3"/>
      <c r="I128"/>
      <c r="J128"/>
      <c r="K128"/>
      <c r="L128"/>
      <c r="M128"/>
    </row>
    <row r="129" spans="2:13" s="9" customFormat="1" ht="15">
      <c r="B129" s="3"/>
      <c r="I129"/>
      <c r="J129"/>
      <c r="K129"/>
      <c r="L129"/>
      <c r="M129"/>
    </row>
    <row r="130" spans="2:13" s="9" customFormat="1" ht="15">
      <c r="B130" s="3"/>
      <c r="I130"/>
      <c r="J130"/>
      <c r="K130"/>
      <c r="L130"/>
      <c r="M130"/>
    </row>
    <row r="131" spans="2:13" s="9" customFormat="1" ht="15">
      <c r="B131" s="3"/>
      <c r="I131"/>
      <c r="J131"/>
      <c r="K131"/>
      <c r="L131"/>
      <c r="M131"/>
    </row>
    <row r="132" spans="2:13" s="9" customFormat="1" ht="15">
      <c r="B132" s="3"/>
      <c r="I132"/>
      <c r="J132"/>
      <c r="K132"/>
      <c r="L132"/>
      <c r="M132"/>
    </row>
    <row r="133" spans="2:13" s="9" customFormat="1" ht="15">
      <c r="B133" s="3"/>
      <c r="I133"/>
      <c r="J133"/>
      <c r="K133"/>
      <c r="L133"/>
      <c r="M133"/>
    </row>
    <row r="134" spans="2:13" s="9" customFormat="1" ht="15">
      <c r="B134" s="3"/>
      <c r="I134"/>
      <c r="J134"/>
      <c r="K134"/>
      <c r="L134"/>
      <c r="M134"/>
    </row>
    <row r="135" spans="2:13" s="9" customFormat="1" ht="15">
      <c r="B135" s="3"/>
      <c r="I135"/>
      <c r="J135"/>
      <c r="K135"/>
      <c r="L135"/>
      <c r="M135"/>
    </row>
    <row r="136" spans="2:13" s="9" customFormat="1" ht="15">
      <c r="B136" s="3"/>
      <c r="I136"/>
      <c r="J136"/>
      <c r="K136"/>
      <c r="L136"/>
      <c r="M136"/>
    </row>
    <row r="137" spans="2:13" s="9" customFormat="1" ht="15">
      <c r="B137" s="3"/>
      <c r="I137"/>
      <c r="J137"/>
      <c r="K137"/>
      <c r="L137"/>
      <c r="M137"/>
    </row>
    <row r="138" spans="2:13" s="9" customFormat="1" ht="15">
      <c r="B138" s="3"/>
      <c r="I138"/>
      <c r="J138"/>
      <c r="K138"/>
      <c r="L138"/>
      <c r="M138"/>
    </row>
    <row r="139" spans="2:13" s="9" customFormat="1" ht="15">
      <c r="B139" s="3"/>
      <c r="I139"/>
      <c r="J139"/>
      <c r="K139"/>
      <c r="L139"/>
      <c r="M139"/>
    </row>
    <row r="140" spans="2:13" s="9" customFormat="1" ht="15">
      <c r="B140" s="3"/>
      <c r="I140"/>
      <c r="J140"/>
      <c r="K140"/>
      <c r="L140"/>
      <c r="M140"/>
    </row>
    <row r="141" spans="2:13" s="9" customFormat="1" ht="15">
      <c r="B141" s="3"/>
      <c r="I141"/>
      <c r="J141"/>
      <c r="K141"/>
      <c r="L141"/>
      <c r="M141"/>
    </row>
    <row r="142" spans="2:13" s="9" customFormat="1" ht="15">
      <c r="B142" s="3"/>
      <c r="I142"/>
      <c r="J142"/>
      <c r="K142"/>
      <c r="L142"/>
      <c r="M142"/>
    </row>
    <row r="143" spans="2:13" s="9" customFormat="1" ht="15">
      <c r="B143" s="3"/>
      <c r="I143"/>
      <c r="J143"/>
      <c r="K143"/>
      <c r="L143"/>
      <c r="M143"/>
    </row>
    <row r="144" spans="2:13" s="9" customFormat="1" ht="15">
      <c r="B144" s="3"/>
      <c r="I144"/>
      <c r="J144"/>
      <c r="K144"/>
      <c r="L144"/>
      <c r="M144"/>
    </row>
    <row r="145" spans="2:13" s="9" customFormat="1" ht="15">
      <c r="B145" s="3"/>
      <c r="I145"/>
      <c r="J145"/>
      <c r="K145"/>
      <c r="L145"/>
      <c r="M145"/>
    </row>
    <row r="146" spans="2:13" s="9" customFormat="1" ht="15">
      <c r="B146" s="3"/>
      <c r="I146"/>
      <c r="J146"/>
      <c r="K146"/>
      <c r="L146"/>
      <c r="M146"/>
    </row>
    <row r="147" spans="2:13" s="9" customFormat="1" ht="15">
      <c r="B147" s="3"/>
      <c r="I147"/>
      <c r="J147"/>
      <c r="K147"/>
      <c r="L147"/>
      <c r="M147"/>
    </row>
    <row r="148" spans="2:13" s="9" customFormat="1" ht="15">
      <c r="B148" s="3"/>
      <c r="I148"/>
      <c r="J148"/>
      <c r="K148"/>
      <c r="L148"/>
      <c r="M148"/>
    </row>
    <row r="149" spans="2:13" s="9" customFormat="1" ht="15">
      <c r="B149" s="3"/>
      <c r="I149"/>
      <c r="J149"/>
      <c r="K149"/>
      <c r="L149"/>
      <c r="M149"/>
    </row>
    <row r="150" spans="2:13" s="9" customFormat="1" ht="15">
      <c r="B150" s="3"/>
      <c r="C150" s="5"/>
      <c r="D150" s="5"/>
      <c r="E150" s="5"/>
      <c r="F150" s="5"/>
      <c r="G150" s="5"/>
      <c r="I150"/>
      <c r="J150"/>
      <c r="K150"/>
      <c r="L150"/>
      <c r="M150"/>
    </row>
    <row r="151" spans="2:13" s="9" customFormat="1" ht="15">
      <c r="B151" s="3"/>
      <c r="C151" s="5"/>
      <c r="D151" s="5"/>
      <c r="E151" s="5"/>
      <c r="F151" s="5"/>
      <c r="G151" s="5"/>
      <c r="I151"/>
      <c r="J151"/>
      <c r="K151"/>
      <c r="L151"/>
      <c r="M151"/>
    </row>
    <row r="152" spans="1:13" s="9" customFormat="1" ht="15">
      <c r="A152" s="5"/>
      <c r="B152" s="3"/>
      <c r="C152" s="5"/>
      <c r="D152" s="5"/>
      <c r="E152" s="5"/>
      <c r="F152" s="5"/>
      <c r="G152" s="5"/>
      <c r="I152"/>
      <c r="J152"/>
      <c r="K152"/>
      <c r="L152"/>
      <c r="M152"/>
    </row>
    <row r="153" spans="1:13" s="9" customFormat="1" ht="15">
      <c r="A153" s="5"/>
      <c r="B153" s="3"/>
      <c r="C153" s="5"/>
      <c r="D153" s="5"/>
      <c r="E153" s="5"/>
      <c r="F153" s="5"/>
      <c r="G153" s="5"/>
      <c r="I153"/>
      <c r="J153"/>
      <c r="K153"/>
      <c r="L153"/>
      <c r="M153"/>
    </row>
    <row r="154" spans="1:13" s="9" customFormat="1" ht="15">
      <c r="A154" s="5"/>
      <c r="B154" s="3"/>
      <c r="C154" s="5"/>
      <c r="D154" s="5"/>
      <c r="E154" s="5"/>
      <c r="F154" s="5"/>
      <c r="G154" s="5"/>
      <c r="I154"/>
      <c r="J154"/>
      <c r="K154"/>
      <c r="L154"/>
      <c r="M154"/>
    </row>
    <row r="155" spans="1:13" s="9" customFormat="1" ht="15">
      <c r="A155" s="5"/>
      <c r="B155" s="3"/>
      <c r="C155" s="5"/>
      <c r="D155" s="5"/>
      <c r="E155" s="5"/>
      <c r="F155" s="5"/>
      <c r="G155" s="5"/>
      <c r="I155"/>
      <c r="J155"/>
      <c r="K155"/>
      <c r="L155"/>
      <c r="M155"/>
    </row>
    <row r="156" spans="1:13" s="9" customFormat="1" ht="15">
      <c r="A156" s="5"/>
      <c r="B156" s="3"/>
      <c r="C156" s="5"/>
      <c r="D156" s="5"/>
      <c r="E156" s="5"/>
      <c r="F156" s="5"/>
      <c r="G156" s="5"/>
      <c r="I156"/>
      <c r="J156"/>
      <c r="K156"/>
      <c r="L156"/>
      <c r="M156"/>
    </row>
    <row r="157" spans="1:13" s="9" customFormat="1" ht="15">
      <c r="A157" s="5"/>
      <c r="B157" s="3"/>
      <c r="C157" s="5"/>
      <c r="D157" s="5"/>
      <c r="E157" s="5"/>
      <c r="F157" s="5"/>
      <c r="G157" s="5"/>
      <c r="I157"/>
      <c r="J157"/>
      <c r="K157"/>
      <c r="L157"/>
      <c r="M157"/>
    </row>
    <row r="158" spans="1:13" s="9" customFormat="1" ht="15">
      <c r="A158" s="5"/>
      <c r="B158" s="3"/>
      <c r="C158" s="5"/>
      <c r="D158" s="5"/>
      <c r="E158" s="5"/>
      <c r="F158" s="5"/>
      <c r="G158" s="5"/>
      <c r="I158"/>
      <c r="J158"/>
      <c r="K158"/>
      <c r="L158"/>
      <c r="M158"/>
    </row>
    <row r="159" spans="1:13" s="9" customFormat="1" ht="15">
      <c r="A159" s="5"/>
      <c r="B159" s="3"/>
      <c r="C159" s="5"/>
      <c r="D159" s="5"/>
      <c r="E159" s="5"/>
      <c r="F159" s="5"/>
      <c r="G159" s="5"/>
      <c r="I159"/>
      <c r="J159"/>
      <c r="K159"/>
      <c r="L159"/>
      <c r="M159"/>
    </row>
    <row r="160" spans="1:13" s="9" customFormat="1" ht="15">
      <c r="A160" s="5"/>
      <c r="B160" s="3"/>
      <c r="C160" s="5"/>
      <c r="D160" s="5"/>
      <c r="E160" s="5"/>
      <c r="F160" s="5"/>
      <c r="G160" s="5"/>
      <c r="I160"/>
      <c r="J160"/>
      <c r="K160"/>
      <c r="L160"/>
      <c r="M160"/>
    </row>
    <row r="161" spans="1:13" s="9" customFormat="1" ht="15">
      <c r="A161" s="5"/>
      <c r="B161" s="3"/>
      <c r="C161" s="5"/>
      <c r="D161" s="5"/>
      <c r="E161" s="5"/>
      <c r="F161" s="5"/>
      <c r="G161" s="5"/>
      <c r="I161"/>
      <c r="J161"/>
      <c r="K161"/>
      <c r="L161"/>
      <c r="M161"/>
    </row>
    <row r="162" spans="1:13" s="9" customFormat="1" ht="15">
      <c r="A162" s="5"/>
      <c r="B162" s="3"/>
      <c r="C162" s="5"/>
      <c r="D162" s="5"/>
      <c r="E162" s="5"/>
      <c r="F162" s="5"/>
      <c r="G162" s="5"/>
      <c r="I162"/>
      <c r="J162"/>
      <c r="K162"/>
      <c r="L162"/>
      <c r="M162"/>
    </row>
    <row r="163" spans="1:13" s="9" customFormat="1" ht="15">
      <c r="A163" s="5"/>
      <c r="B163" s="3"/>
      <c r="C163" s="5"/>
      <c r="D163" s="5"/>
      <c r="E163" s="5"/>
      <c r="F163" s="5"/>
      <c r="G163" s="5"/>
      <c r="I163"/>
      <c r="J163"/>
      <c r="K163"/>
      <c r="L163"/>
      <c r="M163"/>
    </row>
    <row r="164" spans="1:13" s="9" customFormat="1" ht="15">
      <c r="A164" s="5"/>
      <c r="B164" s="3"/>
      <c r="C164" s="5"/>
      <c r="D164" s="5"/>
      <c r="E164" s="5"/>
      <c r="F164" s="5"/>
      <c r="G164" s="5"/>
      <c r="H164" s="5"/>
      <c r="I164"/>
      <c r="J164"/>
      <c r="K164"/>
      <c r="L164"/>
      <c r="M164"/>
    </row>
    <row r="165" spans="1:13" s="9" customFormat="1" ht="15">
      <c r="A165" s="5"/>
      <c r="B165" s="3"/>
      <c r="C165" s="5"/>
      <c r="D165" s="5"/>
      <c r="E165" s="5"/>
      <c r="F165" s="5"/>
      <c r="G165" s="5"/>
      <c r="H165" s="5"/>
      <c r="I165"/>
      <c r="J165"/>
      <c r="K165"/>
      <c r="L165"/>
      <c r="M165"/>
    </row>
  </sheetData>
  <sheetProtection password="C188" sheet="1" selectLockedCells="1"/>
  <mergeCells count="43">
    <mergeCell ref="E45:H45"/>
    <mergeCell ref="E58:H58"/>
    <mergeCell ref="E59:H59"/>
    <mergeCell ref="E69:H69"/>
    <mergeCell ref="E57:H57"/>
    <mergeCell ref="E61:H61"/>
    <mergeCell ref="E62:H62"/>
    <mergeCell ref="E60:H60"/>
    <mergeCell ref="E53:H53"/>
    <mergeCell ref="E54:H54"/>
    <mergeCell ref="E55:H55"/>
    <mergeCell ref="B106:G106"/>
    <mergeCell ref="E63:H63"/>
    <mergeCell ref="E64:H64"/>
    <mergeCell ref="E65:H65"/>
    <mergeCell ref="E70:H70"/>
    <mergeCell ref="E71:H71"/>
    <mergeCell ref="E66:H66"/>
    <mergeCell ref="E67:H67"/>
    <mergeCell ref="E68:H68"/>
    <mergeCell ref="B98:G98"/>
    <mergeCell ref="E56:H56"/>
    <mergeCell ref="E49:H49"/>
    <mergeCell ref="D22:E22"/>
    <mergeCell ref="B32:D32"/>
    <mergeCell ref="B34:D34"/>
    <mergeCell ref="B36:D36"/>
    <mergeCell ref="B28:F28"/>
    <mergeCell ref="E42:H42"/>
    <mergeCell ref="E44:H44"/>
    <mergeCell ref="E52:H52"/>
    <mergeCell ref="D24:E24"/>
    <mergeCell ref="E43:H43"/>
    <mergeCell ref="B9:G9"/>
    <mergeCell ref="B26:G26"/>
    <mergeCell ref="B30:D30"/>
    <mergeCell ref="B40:D40"/>
    <mergeCell ref="D18:F18"/>
    <mergeCell ref="E46:H46"/>
    <mergeCell ref="E47:H47"/>
    <mergeCell ref="E50:H50"/>
    <mergeCell ref="E51:H51"/>
    <mergeCell ref="E48:H48"/>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8 F32 F34 F36">
      <formula1>$J$1:$J$2</formula1>
    </dataValidation>
    <dataValidation type="list" allowBlank="1" showInputMessage="1" showErrorMessage="1" sqref="F40">
      <formula1>$L$1:$L$10</formula1>
    </dataValidation>
    <dataValidation type="list" allowBlank="1" showInputMessage="1" showErrorMessage="1" sqref="D14">
      <formula1>$K$2:$K$83</formula1>
    </dataValidation>
    <dataValidation type="list" allowBlank="1" showInputMessage="1" showErrorMessage="1" sqref="F30">
      <formula1>$N$1:$N$4</formula1>
    </dataValidation>
    <dataValidation type="list" allowBlank="1" showInputMessage="1" showErrorMessage="1" sqref="C45:C95">
      <formula1>$M$1:$M$51</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BL2"/>
  <sheetViews>
    <sheetView zoomScale="70" zoomScaleNormal="70" zoomScalePageLayoutView="0" workbookViewId="0" topLeftCell="A1">
      <selection activeCell="BE21" sqref="BE21"/>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9" width="10.8515625" style="0" customWidth="1"/>
    <col min="10" max="11" width="11.57421875" style="0" bestFit="1" customWidth="1"/>
    <col min="12" max="12" width="10.7109375" style="0" customWidth="1"/>
    <col min="13" max="13" width="11.140625" style="0" bestFit="1" customWidth="1"/>
    <col min="14" max="22" width="12.140625" style="0" bestFit="1" customWidth="1"/>
    <col min="23" max="40" width="13.28125" style="0" bestFit="1" customWidth="1"/>
    <col min="55" max="55" width="9.7109375" style="0" bestFit="1" customWidth="1"/>
  </cols>
  <sheetData>
    <row r="1" spans="1:64" ht="15">
      <c r="A1" t="s">
        <v>12</v>
      </c>
      <c r="B1" t="s">
        <v>13</v>
      </c>
      <c r="C1" t="s">
        <v>14</v>
      </c>
      <c r="D1" t="s">
        <v>15</v>
      </c>
      <c r="E1" t="s">
        <v>16</v>
      </c>
      <c r="F1" t="s">
        <v>54</v>
      </c>
      <c r="G1" t="s">
        <v>46</v>
      </c>
      <c r="H1" t="s">
        <v>235</v>
      </c>
      <c r="I1" t="s">
        <v>75</v>
      </c>
      <c r="J1" t="s">
        <v>76</v>
      </c>
      <c r="K1" t="s">
        <v>236</v>
      </c>
      <c r="L1" t="s">
        <v>237</v>
      </c>
      <c r="M1" t="s">
        <v>238</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77</v>
      </c>
      <c r="BD1" t="s">
        <v>78</v>
      </c>
      <c r="BE1" t="s">
        <v>79</v>
      </c>
      <c r="BF1" t="s">
        <v>80</v>
      </c>
      <c r="BG1" t="s">
        <v>81</v>
      </c>
      <c r="BH1" t="s">
        <v>82</v>
      </c>
      <c r="BI1" t="s">
        <v>83</v>
      </c>
      <c r="BJ1" t="s">
        <v>84</v>
      </c>
      <c r="BK1" t="s">
        <v>85</v>
      </c>
      <c r="BL1" t="s">
        <v>86</v>
      </c>
    </row>
    <row r="2" spans="1:64" ht="15">
      <c r="A2">
        <f>preferenze!D12</f>
        <v>0</v>
      </c>
      <c r="B2">
        <f>preferenze!D14</f>
        <v>0</v>
      </c>
      <c r="C2">
        <f>preferenze!F14</f>
        <v>0</v>
      </c>
      <c r="D2">
        <f>preferenze!D18</f>
        <v>0</v>
      </c>
      <c r="E2" s="38">
        <f>preferenze!D20</f>
        <v>0</v>
      </c>
      <c r="F2" s="46">
        <f>preferenze!D22</f>
        <v>0</v>
      </c>
      <c r="G2" s="38">
        <f>preferenze!G28</f>
        <v>0</v>
      </c>
      <c r="H2" s="38">
        <f>preferenze!F30</f>
        <v>0</v>
      </c>
      <c r="I2" s="38">
        <f>preferenze!F32</f>
        <v>0</v>
      </c>
      <c r="J2" s="38">
        <f>preferenze!F34</f>
        <v>0</v>
      </c>
      <c r="K2" s="38">
        <f>preferenze!F36</f>
        <v>0</v>
      </c>
      <c r="L2" s="38">
        <f>preferenze!F38</f>
        <v>0</v>
      </c>
      <c r="M2" s="46">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row>
  </sheetData>
  <sheetProtection/>
  <printOptions/>
  <pageMargins left="0.7" right="0.7" top="0.75" bottom="0.75" header="0.3" footer="0.3"/>
  <pageSetup orientation="portrait" paperSize="9"/>
  <ignoredErrors>
    <ignoredError sqref="L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2020-09-21T14:48:33Z</dcterms:modified>
  <cp:category/>
  <cp:version/>
  <cp:contentType/>
  <cp:contentStatus/>
</cp:coreProperties>
</file>